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3 March/Static Pool/Graphs/Q1 Graphs/"/>
    </mc:Choice>
  </mc:AlternateContent>
  <bookViews>
    <workbookView xWindow="0" yWindow="0" windowWidth="19200" windowHeight="11955" activeTab="1"/>
  </bookViews>
  <sheets>
    <sheet name=" Loss - Consumer Segment" sheetId="1" r:id="rId1"/>
    <sheet name="Loss - Small Business Segment" sheetId="2" r:id="rId2"/>
  </sheets>
  <externalReferences>
    <externalReference r:id="rId3"/>
    <externalReference r:id="rId4"/>
  </externalReferences>
  <definedNames>
    <definedName name="_xlnm.Print_Area" localSheetId="0">' Loss - Consumer Segment'!#REF!</definedName>
    <definedName name="_xlnm.Print_Area" localSheetId="1">'Loss - Small Business Segment'!#REF!</definedName>
  </definedNames>
  <calcPr calcId="171027"/>
</workbook>
</file>

<file path=xl/calcChain.xml><?xml version="1.0" encoding="utf-8"?>
<calcChain xmlns="http://schemas.openxmlformats.org/spreadsheetml/2006/main">
  <c r="G7" i="2" l="1"/>
  <c r="F7" i="2"/>
  <c r="E7" i="2"/>
  <c r="D7" i="2"/>
  <c r="C7" i="2"/>
  <c r="B7" i="2"/>
  <c r="G8" i="1"/>
  <c r="F8" i="1"/>
  <c r="E8" i="1"/>
  <c r="D8" i="1"/>
  <c r="C8" i="1"/>
  <c r="B8" i="1"/>
</calcChain>
</file>

<file path=xl/sharedStrings.xml><?xml version="1.0" encoding="utf-8"?>
<sst xmlns="http://schemas.openxmlformats.org/spreadsheetml/2006/main" count="14" uniqueCount="12">
  <si>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</si>
  <si>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</si>
  <si>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</si>
  <si>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</si>
  <si>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</si>
  <si>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YTD through</t>
  </si>
  <si>
    <t>Full Year</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</si>
  <si>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</si>
  <si>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</si>
  <si>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</si>
  <si>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Through</t>
  </si>
  <si>
    <t xml:space="preserve">2012 &amp; Prior Orginations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</si>
</sst>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9C08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1" fillId="0" borderId="0" xfId="0" applyFont="1" applyAlignment="1">
      <alignment vertical="center" wrapText="1"/>
    </xf>
    <xf numFmtId="0" fontId="0" fillId="0" borderId="0" xfId="0" applyAlignment="1">
      <alignment vertical="center"/>
    </xf>
    <xf numFmtId="0" fontId="0" fillId="0" borderId="0" xfId="0" applyFill="1" applyAlignment="1">
      <alignment vertical="center"/>
    </xf>
    <xf numFmtId="0" fontId="1" fillId="0" borderId="0" xfId="0" applyFont="1" applyAlignment="1">
      <alignment horizontal="left" vertical="center" wrapText="1"/>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476250</xdr:colOff>
      <xdr:row>9</xdr:row>
      <xdr:rowOff>95250</xdr:rowOff>
    </xdr:from>
    <xdr:to>
      <xdr:col>6</xdr:col>
      <xdr:colOff>777875</xdr:colOff>
      <xdr:row>31</xdr:row>
      <xdr:rowOff>142875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2190750"/>
          <a:ext cx="10588625" cy="354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558800</xdr:colOff>
      <xdr:row>8</xdr:row>
      <xdr:rowOff>25400</xdr:rowOff>
    </xdr:from>
    <xdr:to>
      <xdr:col>6</xdr:col>
      <xdr:colOff>571500</xdr:colOff>
      <xdr:row>27</xdr:row>
      <xdr:rowOff>120650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968500"/>
          <a:ext cx="10299700" cy="395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03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K2">
            <v>2.6800000000000001E-2</v>
          </cell>
          <cell r="L2">
            <v>2.0299999999999999E-2</v>
          </cell>
          <cell r="M2">
            <v>1.8800000000000001E-2</v>
          </cell>
          <cell r="N2">
            <v>1.9400000000000001E-2</v>
          </cell>
          <cell r="O2">
            <v>2.2200000000000001E-2</v>
          </cell>
          <cell r="P2">
            <v>2.3830847632419317E-2</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J2">
            <v>3.2300000000000002E-2</v>
          </cell>
          <cell r="K2">
            <v>2.2499999999999999E-2</v>
          </cell>
          <cell r="L2">
            <v>1.9099999999999999E-2</v>
          </cell>
          <cell r="M2">
            <v>1.8499999999999999E-2</v>
          </cell>
          <cell r="N2">
            <v>1.8599999999999998E-2</v>
          </cell>
          <cell r="O2">
            <v>2.1299999999999999E-2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zoomScale="60" zoomScaleNormal="60" zoomScaleSheetLayoutView="70" workbookViewId="0">
      <selection activeCell="F48" sqref="F48"/>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29" t="s">
        <v>2</v>
      </c>
      <c r="B1" s="29"/>
      <c r="C1" s="29"/>
      <c r="D1" s="29"/>
      <c r="E1" s="29"/>
      <c r="F1" s="29"/>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5</v>
      </c>
      <c r="C6" s="30"/>
      <c r="D6" s="31" t="s">
        <v>6</v>
      </c>
      <c r="E6" s="32"/>
      <c r="F6" s="32"/>
      <c r="G6" s="33"/>
      <c r="H6" s="4"/>
    </row>
    <row r="7" spans="1:10" s="9" customFormat="1" ht="12.75" customHeight="1" x14ac:dyDescent="0.2">
      <c r="A7" s="34"/>
      <c r="B7" s="35">
        <v>43190</v>
      </c>
      <c r="C7" s="36">
        <v>2017</v>
      </c>
      <c r="D7" s="36">
        <v>2016</v>
      </c>
      <c r="E7" s="36">
        <v>2015</v>
      </c>
      <c r="F7" s="36">
        <v>2014</v>
      </c>
      <c r="G7" s="36">
        <v>2013</v>
      </c>
      <c r="H7" s="4"/>
    </row>
    <row r="8" spans="1:10" ht="12.75" customHeight="1" x14ac:dyDescent="0.2">
      <c r="A8" s="10" t="s">
        <v>7</v>
      </c>
      <c r="B8" s="11">
        <f>[1]Charts!P2</f>
        <v>2.3830847632419317E-2</v>
      </c>
      <c r="C8" s="11">
        <f>+[1]Charts!O2</f>
        <v>2.2200000000000001E-2</v>
      </c>
      <c r="D8" s="11">
        <f>[1]Charts!N2</f>
        <v>1.9400000000000001E-2</v>
      </c>
      <c r="E8" s="11">
        <f>[1]Charts!M2</f>
        <v>1.8800000000000001E-2</v>
      </c>
      <c r="F8" s="11">
        <f>[1]Charts!L2</f>
        <v>2.0299999999999999E-2</v>
      </c>
      <c r="G8" s="11">
        <f>[1]Charts!K2</f>
        <v>2.6800000000000001E-2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29" t="s">
        <v>8</v>
      </c>
      <c r="B35" s="29"/>
      <c r="C35" s="29"/>
      <c r="D35" s="29"/>
      <c r="E35" s="29"/>
      <c r="F35" s="29"/>
      <c r="G35" s="15"/>
      <c r="H35" s="15"/>
    </row>
  </sheetData>
  <mergeCells count="2">
    <mergeCell ref="A1:F1"/>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zoomScale="75" zoomScaleNormal="75" zoomScaleSheetLayoutView="70" workbookViewId="0">
      <selection activeCell="H30" sqref="H30"/>
    </sheetView>
  </sheetViews>
  <sheetFormatPr defaultRowHeight="15.75" x14ac:dyDescent="0.25"/>
  <cols>
    <col min="1" max="6" width="25.7109375" style="16" customWidth="1"/>
    <col min="7" max="8" width="17.7109375" style="17" customWidth="1"/>
    <col min="9" max="16384" width="9.140625" style="18"/>
  </cols>
  <sheetData>
    <row r="1" spans="1:10" s="28" customFormat="1" ht="47.25" customHeight="1" x14ac:dyDescent="0.2">
      <c r="A1" s="29" t="s">
        <v>4</v>
      </c>
      <c r="B1" s="29"/>
      <c r="C1" s="29"/>
      <c r="D1" s="29"/>
      <c r="E1" s="29"/>
      <c r="F1" s="29"/>
      <c r="G1" s="26"/>
      <c r="H1" s="27"/>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7" t="s">
        <v>10</v>
      </c>
      <c r="C5" s="38"/>
      <c r="D5" s="39" t="s">
        <v>6</v>
      </c>
      <c r="E5" s="40"/>
      <c r="F5" s="40"/>
      <c r="G5" s="41"/>
      <c r="H5" s="20"/>
    </row>
    <row r="6" spans="1:10" s="9" customFormat="1" ht="12.75" customHeight="1" x14ac:dyDescent="0.2">
      <c r="A6" s="34"/>
      <c r="B6" s="35">
        <v>43190</v>
      </c>
      <c r="C6" s="36">
        <v>2017</v>
      </c>
      <c r="D6" s="36">
        <v>2016</v>
      </c>
      <c r="E6" s="36">
        <v>2015</v>
      </c>
      <c r="F6" s="36">
        <v>2014</v>
      </c>
      <c r="G6" s="36">
        <v>2013</v>
      </c>
      <c r="H6" s="4"/>
    </row>
    <row r="7" spans="1:10" s="2" customFormat="1" ht="12.75" customHeight="1" x14ac:dyDescent="0.2">
      <c r="A7" s="10" t="s">
        <v>11</v>
      </c>
      <c r="B7" s="11">
        <f>[2]Charts!O2</f>
        <v>2.1299999999999999E-2</v>
      </c>
      <c r="C7" s="11">
        <f>[2]Charts!N2</f>
        <v>1.8599999999999998E-2</v>
      </c>
      <c r="D7" s="11">
        <f>[2]Charts!M2</f>
        <v>1.8499999999999999E-2</v>
      </c>
      <c r="E7" s="11">
        <f>[2]Charts!L2</f>
        <v>1.9099999999999999E-2</v>
      </c>
      <c r="F7" s="11">
        <f>[2]Charts!K2</f>
        <v>2.2499999999999999E-2</v>
      </c>
      <c r="G7" s="11">
        <f>[2]Charts!J2</f>
        <v>3.2300000000000002E-2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29" t="s">
        <v>9</v>
      </c>
      <c r="B30" s="29"/>
      <c r="C30" s="29"/>
      <c r="D30" s="29"/>
      <c r="E30" s="29"/>
      <c r="F30" s="29"/>
      <c r="G30" s="15"/>
      <c r="H30" s="15"/>
    </row>
    <row r="32" spans="1:8" ht="15" x14ac:dyDescent="0.2">
      <c r="A32" s="18"/>
      <c r="B32" s="18"/>
      <c r="C32" s="18"/>
      <c r="D32" s="18"/>
      <c r="E32" s="18"/>
      <c r="F32" s="18"/>
    </row>
  </sheetData>
  <mergeCells count="2">
    <mergeCell ref="A1:F1"/>
    <mergeCell ref="A30:F30"/>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Shah, Bhole (CONT)</cp:lastModifiedBy>
  <cp:lastPrinted>2018-01-30T09:56:56Z</cp:lastPrinted>
  <dcterms:created xsi:type="dcterms:W3CDTF">2009-10-29T22:31:12Z</dcterms:created>
  <dcterms:modified xsi:type="dcterms:W3CDTF">2018-05-09T12:18:23Z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