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O:\NVAdata1\Global Finance\Securitization\Trust Reporting\CARD\COMT\2017\12 December\Static Pool\Graphs\Q4 Updated\"/>
    </mc:Choice>
  </mc:AlternateContent>
  <bookViews>
    <workbookView xWindow="0" yWindow="60" windowWidth="19200" windowHeight="6615"/>
  </bookViews>
  <sheets>
    <sheet name="Delq-Consumer Segment" sheetId="1" r:id="rId1"/>
    <sheet name="Delq-Small Business Segment" sheetId="2" r:id="rId2"/>
  </sheets>
  <externalReferences>
    <externalReference r:id="rId3"/>
    <externalReference r:id="rId4"/>
  </externalReferences>
  <definedNames>
    <definedName name="_xlnm.Print_Area" localSheetId="0">'Delq-Consumer Segment'!$A$1:$AC$37</definedName>
    <definedName name="_xlnm.Print_Area" localSheetId="1">'Delq-Small Business Segment'!#REF!</definedName>
  </definedNames>
  <calcPr calcId="171027"/>
</workbook>
</file>

<file path=xl/calcChain.xml><?xml version="1.0" encoding="utf-8"?>
<calcChain xmlns="http://schemas.openxmlformats.org/spreadsheetml/2006/main">
  <c r="F8" i="2" l="1"/>
  <c r="E8" i="2"/>
  <c r="D8" i="2"/>
  <c r="C8" i="2"/>
  <c r="B8" i="2"/>
  <c r="B7" i="2"/>
  <c r="F8" i="1" l="1"/>
  <c r="E8" i="1"/>
  <c r="D8" i="1"/>
  <c r="C8" i="1"/>
  <c r="B8" i="1"/>
</calcChain>
</file>

<file path=xl/sharedStrings.xml><?xml version="1.0" encoding="utf-8"?>
<sst xmlns="http://schemas.openxmlformats.org/spreadsheetml/2006/main" count="13" uniqueCount="11">
  <si>
    <t>Static Pool Data for the Capital One Master Trust Consumer Segment</t>
  </si>
  <si>
    <t xml:space="preserve">30+ Delinquency Rate </t>
  </si>
  <si>
    <t>At</t>
  </si>
  <si>
    <t>The following table sets forth the delinquency experience for the Capital One Master Trust Consumer Segment for each of the periods shown.  In each case, the information is grouped by year of account origination.  There can be no assurance that the delinquency experience for receivables in the future will be similar to the historical experience set forth below.</t>
  </si>
  <si>
    <t>Static Pool Data for the Capital One Master Trust Small Business Segment</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</si>
  <si>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No consumer accounts have been added since 2011.</t>
  </si>
  <si>
    <t>2011 &amp; Prior Originations</t>
  </si>
  <si>
    <t>The following table sets forth the delinquency experience for the Capital One Master Trust Small Business Segment for each of the periods shown.  In each case, the information is grouped by year of account origination.  There can be no assurance that the delinquency experience for receivables in the future will be similar to the historical experience set forth below.</t>
  </si>
  <si>
    <t xml:space="preserve">2011 &amp; Prior Orginations </t>
  </si>
  <si>
    <t>The delinquency rate is calculated by dividing the delinquent amount by the end of period receivables outstanding for the applicable period.  The delinquent amount is the dollar amount of end of period delinquencies for the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No Small Business accounts have been added since 2011.</t>
  </si>
  <si>
    <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</si>
</sst>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12" x14ac:knownFonts="1">
    <font>
      <sz val="10"/>
      <name val="Arial"/>
    </font>
    <font>
      <sz val="10"/>
      <name val="Arial"/>
    </font>
    <font>
      <sz val="8"/>
      <name val="Arial"/>
      <family val="2"/>
    </font>
    <font>
      <sz val="10"/>
      <name val="Arial"/>
      <family val="2"/>
    </font>
    <font>
      <b/>
      <sz val="10"/>
      <name val="Arial"/>
      <family val="2"/>
    </font>
    <font>
      <b/>
      <sz val="12"/>
      <name val="Arial"/>
      <family val="2"/>
    </font>
    <font>
      <b/>
      <sz val="10"/>
      <color indexed="9"/>
      <name val="Arial"/>
      <family val="2"/>
    </font>
    <font>
      <sz val="12"/>
      <name val="Arial"/>
      <family val="2"/>
    </font>
    <font>
      <b/>
      <sz val="12"/>
      <color indexed="9"/>
      <name val="Arial"/>
      <family val="2"/>
    </font>
    <font>
      <b/>
      <sz val="10"/>
      <color indexed="21"/>
      <name val="Arial"/>
      <family val="2"/>
    </font>
    <font>
      <b/>
      <i/>
      <sz val="12"/>
      <name val="Arial"/>
      <family val="2"/>
    </font>
    <font>
      <b/>
      <sz val="12"/>
      <color indexed="21"/>
      <name val="Arial"/>
      <family val="2"/>
    </font>
  </fonts>
  <fills count="5">
    <fill>
      <patternFill patternType="none"/>
    </fill>
    <fill>
      <patternFill patternType="gray125"/>
    </fill>
    <fill>
      <patternFill patternType="solid">
        <fgColor indexed="55"/>
        <bgColor indexed="64"/>
      </patternFill>
    </fill>
    <fill>
      <patternFill patternType="solid">
        <fgColor rgb="FF0070C0"/>
        <bgColor indexed="64"/>
      </patternFill>
    </fill>
    <fill>
      <patternFill patternType="solid">
        <fgColor indexed="14"/>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1">
    <xf numFmtId="0" fontId="0" fillId="0" borderId="0" xfId="0"/>
    <xf numFmtId="0" fontId="4" fillId="0" borderId="0" xfId="0" applyFont="1"/>
    <xf numFmtId="0" fontId="5" fillId="0" borderId="0" xfId="0" applyFont="1" applyAlignment="1">
      <alignment horizontal="left"/>
    </xf>
    <xf numFmtId="0" fontId="4" fillId="3" borderId="1" xfId="0" applyNumberFormat="1" applyFont="1" applyFill="1" applyBorder="1" applyAlignment="1">
      <alignment horizontal="center"/>
    </xf>
    <xf numFmtId="0" fontId="0" fillId="0" borderId="0" xfId="0" applyAlignment="1">
      <alignment horizontal="centerContinuous"/>
    </xf>
    <xf numFmtId="0" fontId="4" fillId="4" borderId="1" xfId="0" applyNumberFormat="1" applyFont="1" applyFill="1" applyBorder="1" applyAlignment="1">
      <alignment horizontal="center"/>
    </xf>
    <xf numFmtId="165" fontId="6" fillId="4" borderId="1" xfId="0" applyNumberFormat="1" applyFont="1" applyFill="1" applyBorder="1" applyAlignment="1">
      <alignment horizontal="center"/>
    </xf>
    <xf numFmtId="0" fontId="4" fillId="2" borderId="0" xfId="0" applyFont="1" applyFill="1" applyAlignment="1">
      <alignment horizontal="center"/>
    </xf>
    <xf numFmtId="0" fontId="3" fillId="0" borderId="1" xfId="0" applyFont="1" applyFill="1" applyBorder="1" applyAlignment="1">
      <alignment horizontal="center"/>
    </xf>
    <xf numFmtId="10" fontId="3" fillId="0" borderId="1" xfId="1" applyNumberFormat="1" applyFont="1" applyFill="1" applyBorder="1" applyAlignment="1">
      <alignment horizontal="center"/>
    </xf>
    <xf numFmtId="164" fontId="4" fillId="0" borderId="0" xfId="0" applyNumberFormat="1" applyFont="1" applyFill="1" applyBorder="1" applyAlignment="1">
      <alignment horizontal="center"/>
    </xf>
    <xf numFmtId="0" fontId="0" fillId="0" borderId="0" xfId="0" applyFill="1"/>
    <xf numFmtId="0" fontId="7" fillId="0" borderId="0" xfId="0" applyFont="1" applyAlignment="1">
      <alignment wrapText="1"/>
    </xf>
    <xf numFmtId="0" fontId="7" fillId="0" borderId="0" xfId="0" applyFont="1"/>
    <xf numFmtId="0" fontId="5" fillId="0" borderId="0" xfId="0" applyFont="1"/>
    <xf numFmtId="0" fontId="7" fillId="0" borderId="0" xfId="0" applyFont="1" applyAlignment="1">
      <alignment horizontal="center"/>
    </xf>
    <xf numFmtId="0" fontId="7" fillId="0" borderId="0" xfId="0" applyFont="1" applyAlignment="1">
      <alignment horizontal="centerContinuous"/>
    </xf>
    <xf numFmtId="0" fontId="8" fillId="3" borderId="1" xfId="0" applyFont="1" applyFill="1" applyBorder="1" applyAlignment="1">
      <alignment horizontal="centerContinuous" vertical="center"/>
    </xf>
    <xf numFmtId="10" fontId="7" fillId="0" borderId="0" xfId="0" applyNumberFormat="1" applyFont="1" applyFill="1" applyBorder="1" applyAlignment="1">
      <alignment horizontal="center" vertical="center"/>
    </xf>
    <xf numFmtId="0" fontId="7" fillId="0" borderId="0" xfId="0" applyFont="1" applyAlignment="1">
      <alignment vertical="center"/>
    </xf>
    <xf numFmtId="0" fontId="4" fillId="4" borderId="1" xfId="0" applyNumberFormat="1" applyFont="1" applyFill="1" applyBorder="1" applyAlignment="1">
      <alignment horizontal="center" vertical="center"/>
    </xf>
    <xf numFmtId="165" fontId="6" fillId="4" borderId="1" xfId="0" applyNumberFormat="1" applyFont="1" applyFill="1" applyBorder="1" applyAlignment="1">
      <alignment horizontal="center" vertical="center"/>
    </xf>
    <xf numFmtId="165" fontId="9" fillId="0" borderId="0" xfId="0" applyNumberFormat="1" applyFont="1" applyFill="1" applyBorder="1" applyAlignment="1">
      <alignment horizontal="center" vertical="center"/>
    </xf>
    <xf numFmtId="15" fontId="9" fillId="0" borderId="0" xfId="0" quotePrefix="1" applyNumberFormat="1" applyFont="1" applyFill="1" applyBorder="1" applyAlignment="1">
      <alignment horizontal="center" vertical="center"/>
    </xf>
    <xf numFmtId="0" fontId="9" fillId="0" borderId="0" xfId="0" quotePrefix="1" applyNumberFormat="1" applyFont="1" applyFill="1" applyBorder="1" applyAlignment="1">
      <alignment horizontal="center" vertical="center"/>
    </xf>
    <xf numFmtId="0" fontId="4" fillId="2" borderId="0" xfId="0" applyFont="1" applyFill="1" applyAlignment="1">
      <alignment horizontal="center" vertical="center"/>
    </xf>
    <xf numFmtId="0" fontId="3" fillId="0" borderId="1" xfId="0" applyFont="1" applyFill="1" applyBorder="1" applyAlignment="1">
      <alignment horizontal="left" vertical="center"/>
    </xf>
    <xf numFmtId="10" fontId="3" fillId="0" borderId="1" xfId="0" applyNumberFormat="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0" xfId="1" applyNumberFormat="1" applyFont="1" applyFill="1" applyBorder="1" applyAlignment="1">
      <alignment horizontal="center" vertical="center"/>
    </xf>
    <xf numFmtId="10" fontId="3" fillId="0" borderId="0" xfId="0" applyNumberFormat="1" applyFont="1" applyFill="1" applyBorder="1" applyAlignment="1">
      <alignment horizontal="center" vertical="center"/>
    </xf>
    <xf numFmtId="164" fontId="5" fillId="0" borderId="0" xfId="0" applyNumberFormat="1" applyFont="1" applyFill="1" applyBorder="1" applyAlignment="1">
      <alignment horizontal="center"/>
    </xf>
    <xf numFmtId="10" fontId="7" fillId="0" borderId="0" xfId="1" applyNumberFormat="1" applyFont="1" applyFill="1" applyBorder="1" applyAlignment="1">
      <alignment horizontal="center"/>
    </xf>
    <xf numFmtId="10" fontId="7" fillId="0" borderId="0" xfId="0" applyNumberFormat="1" applyFont="1" applyFill="1" applyBorder="1" applyAlignment="1">
      <alignment horizontal="center"/>
    </xf>
    <xf numFmtId="0" fontId="7" fillId="0" borderId="0" xfId="0" applyFont="1" applyFill="1"/>
    <xf numFmtId="0" fontId="10" fillId="0" borderId="0" xfId="0" applyFont="1" applyAlignment="1">
      <alignment horizontal="center"/>
    </xf>
    <xf numFmtId="165" fontId="11" fillId="0" borderId="0" xfId="0" applyNumberFormat="1" applyFont="1" applyFill="1" applyBorder="1" applyAlignment="1">
      <alignment horizontal="center"/>
    </xf>
    <xf numFmtId="0" fontId="7" fillId="0" borderId="0" xfId="0" applyFont="1" applyAlignment="1">
      <alignment vertical="center" wrapText="1"/>
    </xf>
    <xf numFmtId="0" fontId="3" fillId="0" borderId="0" xfId="0" applyFont="1" applyAlignment="1">
      <alignment horizontal="left" vertical="center" wrapText="1"/>
    </xf>
    <xf numFmtId="0" fontId="6" fillId="3" borderId="1" xfId="0" applyNumberFormat="1" applyFont="1" applyFill="1" applyBorder="1" applyAlignment="1">
      <alignment horizontal="center"/>
    </xf>
    <xf numFmtId="0" fontId="8" fillId="3" borderId="1" xfId="0" applyFont="1" applyFill="1" applyBorder="1" applyAlignment="1">
      <alignment horizontal="center" vertical="center"/>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8</xdr:row>
      <xdr:rowOff>136525</xdr:rowOff>
    </xdr:from>
    <xdr:to>
      <xdr:col>5</xdr:col>
      <xdr:colOff>1628775</xdr:colOff>
      <xdr:row>33</xdr:row>
      <xdr:rowOff>24385</xdr:rowOff>
    </xdr:to>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2070100"/>
          <a:ext cx="10306050" cy="39359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136071</xdr:colOff>
      <xdr:row>8</xdr:row>
      <xdr:rowOff>122465</xdr:rowOff>
    </xdr:from>
    <xdr:to>
      <xdr:col>5</xdr:col>
      <xdr:colOff>1578427</xdr:colOff>
      <xdr:row>33</xdr:row>
      <xdr:rowOff>108857</xdr:rowOff>
    </xdr:to>
    <xdr:pic>
      <xdr:nvPicPr>
        <xdr:cNvPr id="5"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071" y="2054679"/>
          <a:ext cx="10164535" cy="5089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NVAdata1/Global%20Finance/Securitization/Trust%20Reporting/CARD/COMT/2017/12%20December/Static%20Pool/Data%20for%20E%20&amp;%20Y%20and%20Capital%20Market/20171231%20Static%20Pool%20Data%20Consumer_SIR_Graphs_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VAdata1/Global%20Finance/Securitization/Trust%20Reporting/CARD/COMT/2017/12%20December/Static%20Pool/Data%20for%20E%20&amp;%20Y%20and%20Capital%20Market/20171231%20Static%20Pool%20Data%20SB_SIR_Graph_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row r="2">
          <cell r="C2">
            <v>2.8003119847619839E-2</v>
          </cell>
          <cell r="D2">
            <v>2.5382993956516432E-2</v>
          </cell>
          <cell r="E2">
            <v>2.2010684160196154E-2</v>
          </cell>
          <cell r="F2">
            <v>2.1510908563645743E-2</v>
          </cell>
          <cell r="G2">
            <v>2.121223993471234E-2</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row r="1">
          <cell r="G1">
            <v>43100</v>
          </cell>
        </row>
        <row r="2">
          <cell r="C2">
            <v>2.43988550353944E-2</v>
          </cell>
          <cell r="D2">
            <v>2.1744852211746043E-2</v>
          </cell>
          <cell r="E2">
            <v>1.7575734449035953E-2</v>
          </cell>
          <cell r="F2">
            <v>1.6771558779214636E-2</v>
          </cell>
          <cell r="G2">
            <v>1.6579936593585923E-2</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
  <sheetViews>
    <sheetView tabSelected="1" topLeftCell="A3" zoomScaleNormal="100" workbookViewId="0">
      <selection activeCell="B8" sqref="B8"/>
    </sheetView>
  </sheetViews>
  <sheetFormatPr defaultRowHeight="12.75" x14ac:dyDescent="0.2"/>
  <cols>
    <col min="1" max="1" width="28.7109375" style="1" customWidth="1"/>
    <col min="2" max="6" width="25.7109375" style="1" customWidth="1"/>
    <col min="7" max="7" width="28.7109375" customWidth="1"/>
  </cols>
  <sheetData>
    <row r="1" spans="1:7" ht="57" customHeight="1" x14ac:dyDescent="0.2">
      <c r="A1" s="38" t="s">
        <v>3</v>
      </c>
      <c r="B1" s="38"/>
      <c r="C1" s="38"/>
      <c r="D1" s="38"/>
      <c r="E1" s="38"/>
      <c r="F1" s="38"/>
    </row>
    <row r="4" spans="1:7" ht="15.75" x14ac:dyDescent="0.25">
      <c r="A4" s="2" t="s">
        <v>0</v>
      </c>
      <c r="B4" s="2"/>
      <c r="C4" s="2"/>
      <c r="D4" s="2"/>
      <c r="E4" s="2"/>
      <c r="F4" s="2"/>
    </row>
    <row r="5" spans="1:7" ht="15.75" x14ac:dyDescent="0.25">
      <c r="A5" s="2" t="s">
        <v>1</v>
      </c>
      <c r="B5" s="2"/>
      <c r="C5" s="2"/>
      <c r="D5" s="2"/>
      <c r="E5" s="2"/>
      <c r="F5" s="2"/>
    </row>
    <row r="6" spans="1:7" x14ac:dyDescent="0.2">
      <c r="A6" s="3"/>
      <c r="B6" s="39" t="s">
        <v>2</v>
      </c>
      <c r="C6" s="39"/>
      <c r="D6" s="39"/>
      <c r="E6" s="39"/>
      <c r="F6" s="39"/>
      <c r="G6" s="4"/>
    </row>
    <row r="7" spans="1:7" s="7" customFormat="1" x14ac:dyDescent="0.2">
      <c r="A7" s="5"/>
      <c r="B7" s="6">
        <v>43100</v>
      </c>
      <c r="C7" s="6">
        <v>42735</v>
      </c>
      <c r="D7" s="6">
        <v>42369</v>
      </c>
      <c r="E7" s="6">
        <v>42004</v>
      </c>
      <c r="F7" s="6">
        <v>41639</v>
      </c>
      <c r="G7" s="4"/>
    </row>
    <row r="8" spans="1:7" s="7" customFormat="1" x14ac:dyDescent="0.2">
      <c r="A8" s="8" t="s">
        <v>6</v>
      </c>
      <c r="B8" s="9">
        <f>+[1]Charts!G2</f>
        <v>2.121223993471234E-2</v>
      </c>
      <c r="C8" s="9">
        <f>+[1]Charts!F2</f>
        <v>2.1510908563645743E-2</v>
      </c>
      <c r="D8" s="9">
        <f>[1]Charts!E2</f>
        <v>2.2010684160196154E-2</v>
      </c>
      <c r="E8" s="9">
        <f>[1]Charts!D2</f>
        <v>2.5382993956516432E-2</v>
      </c>
      <c r="F8" s="9">
        <f>[1]Charts!C2</f>
        <v>2.8003119847619839E-2</v>
      </c>
      <c r="G8" s="4"/>
    </row>
    <row r="9" spans="1:7" s="11" customFormat="1" x14ac:dyDescent="0.2">
      <c r="A9" s="10"/>
      <c r="B9" s="10"/>
      <c r="C9" s="10"/>
      <c r="D9" s="10"/>
      <c r="E9" s="10"/>
      <c r="F9" s="10"/>
      <c r="G9" s="4"/>
    </row>
    <row r="10" spans="1:7" s="11" customFormat="1" x14ac:dyDescent="0.2">
      <c r="A10" s="10"/>
      <c r="B10" s="10"/>
      <c r="C10" s="10"/>
      <c r="D10" s="10"/>
      <c r="E10" s="10"/>
      <c r="F10" s="10"/>
      <c r="G10" s="4"/>
    </row>
    <row r="11" spans="1:7" s="11" customFormat="1" x14ac:dyDescent="0.2">
      <c r="A11" s="10"/>
      <c r="B11" s="10"/>
      <c r="C11" s="10"/>
      <c r="D11" s="10"/>
      <c r="E11" s="10"/>
      <c r="F11" s="10"/>
      <c r="G11" s="4"/>
    </row>
    <row r="12" spans="1:7" x14ac:dyDescent="0.2">
      <c r="G12" s="4"/>
    </row>
    <row r="13" spans="1:7" x14ac:dyDescent="0.2">
      <c r="A13" s="10"/>
      <c r="B13" s="10"/>
      <c r="C13" s="10"/>
      <c r="D13" s="10"/>
      <c r="E13" s="10"/>
      <c r="F13" s="10"/>
    </row>
    <row r="35" spans="1:6" ht="142.5" customHeight="1" x14ac:dyDescent="0.2">
      <c r="A35" s="38" t="s">
        <v>5</v>
      </c>
      <c r="B35" s="38"/>
      <c r="C35" s="38"/>
      <c r="D35" s="38"/>
      <c r="E35" s="38"/>
      <c r="F35" s="38"/>
    </row>
  </sheetData>
  <mergeCells count="3">
    <mergeCell ref="A35:F35"/>
    <mergeCell ref="A1:F1"/>
    <mergeCell ref="B6:F6"/>
  </mergeCells>
  <phoneticPr fontId="2" type="noConversion"/>
  <pageMargins left="0.81" right="0.99" top="0.65" bottom="0.52" header="0.52" footer="0.5"/>
  <pageSetup scale="38" orientation="landscape" r:id="rId1"/>
  <headerFooter alignWithMargins="0"/>
  <colBreaks count="1" manualBreakCount="1">
    <brk id="7" max="3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opLeftCell="A3" zoomScale="70" zoomScaleNormal="70" workbookViewId="0">
      <selection activeCell="A35" sqref="A35:F35"/>
    </sheetView>
  </sheetViews>
  <sheetFormatPr defaultRowHeight="15.75" x14ac:dyDescent="0.25"/>
  <cols>
    <col min="1" max="1" width="27.85546875" style="14" customWidth="1"/>
    <col min="2" max="6" width="25.7109375" style="14" customWidth="1"/>
    <col min="7" max="9" width="18.7109375" style="15" customWidth="1"/>
    <col min="10" max="16384" width="9.140625" style="13"/>
  </cols>
  <sheetData>
    <row r="1" spans="1:10" s="19" customFormat="1" ht="45.75" customHeight="1" x14ac:dyDescent="0.2">
      <c r="A1" s="38" t="s">
        <v>7</v>
      </c>
      <c r="B1" s="38"/>
      <c r="C1" s="38"/>
      <c r="D1" s="38"/>
      <c r="E1" s="38"/>
      <c r="F1" s="38"/>
      <c r="G1" s="37"/>
      <c r="H1" s="37"/>
      <c r="I1" s="37"/>
    </row>
    <row r="4" spans="1:10" x14ac:dyDescent="0.25">
      <c r="A4" s="2" t="s">
        <v>4</v>
      </c>
      <c r="B4" s="2"/>
      <c r="C4" s="2"/>
      <c r="D4" s="2"/>
      <c r="E4" s="2"/>
      <c r="F4" s="2"/>
      <c r="G4" s="16"/>
      <c r="H4" s="16"/>
      <c r="I4" s="16"/>
    </row>
    <row r="5" spans="1:10" x14ac:dyDescent="0.25">
      <c r="A5" s="2" t="s">
        <v>1</v>
      </c>
      <c r="B5" s="2"/>
      <c r="C5" s="2"/>
      <c r="D5" s="2"/>
      <c r="E5" s="2"/>
      <c r="F5" s="2"/>
      <c r="G5" s="16"/>
      <c r="H5" s="16"/>
      <c r="I5" s="16"/>
    </row>
    <row r="6" spans="1:10" s="19" customFormat="1" x14ac:dyDescent="0.2">
      <c r="A6" s="17"/>
      <c r="B6" s="40" t="s">
        <v>2</v>
      </c>
      <c r="C6" s="40"/>
      <c r="D6" s="40"/>
      <c r="E6" s="40"/>
      <c r="F6" s="40"/>
      <c r="G6" s="18"/>
      <c r="H6" s="18"/>
      <c r="I6" s="18"/>
    </row>
    <row r="7" spans="1:10" s="25" customFormat="1" ht="12.75" customHeight="1" x14ac:dyDescent="0.2">
      <c r="A7" s="20"/>
      <c r="B7" s="21">
        <f>[2]Charts!G1</f>
        <v>43100</v>
      </c>
      <c r="C7" s="21">
        <v>42735</v>
      </c>
      <c r="D7" s="21">
        <v>42369</v>
      </c>
      <c r="E7" s="21">
        <v>42004</v>
      </c>
      <c r="F7" s="21">
        <v>41639</v>
      </c>
      <c r="G7" s="22"/>
      <c r="H7" s="23"/>
      <c r="I7" s="23"/>
      <c r="J7" s="24"/>
    </row>
    <row r="8" spans="1:10" s="25" customFormat="1" ht="12.75" customHeight="1" x14ac:dyDescent="0.2">
      <c r="A8" s="26" t="s">
        <v>8</v>
      </c>
      <c r="B8" s="27">
        <f>[2]Charts!G2</f>
        <v>1.6579936593585923E-2</v>
      </c>
      <c r="C8" s="28">
        <f>[2]Charts!F2</f>
        <v>1.6771558779214636E-2</v>
      </c>
      <c r="D8" s="28">
        <f>[2]Charts!E2</f>
        <v>1.7575734449035953E-2</v>
      </c>
      <c r="E8" s="28">
        <f>[2]Charts!D2</f>
        <v>2.1744852211746043E-2</v>
      </c>
      <c r="F8" s="28">
        <f>[2]Charts!C2</f>
        <v>2.43988550353944E-2</v>
      </c>
      <c r="G8" s="29"/>
      <c r="H8" s="30"/>
      <c r="I8" s="30"/>
      <c r="J8" s="30"/>
    </row>
    <row r="9" spans="1:10" s="34" customFormat="1" x14ac:dyDescent="0.25">
      <c r="A9" s="31"/>
      <c r="B9" s="31"/>
      <c r="C9" s="31"/>
      <c r="D9" s="31"/>
      <c r="E9" s="31"/>
      <c r="F9" s="31"/>
      <c r="G9" s="32"/>
      <c r="H9" s="33"/>
      <c r="I9" s="33"/>
    </row>
    <row r="10" spans="1:10" x14ac:dyDescent="0.25">
      <c r="G10" s="32"/>
      <c r="I10" s="35"/>
    </row>
    <row r="11" spans="1:10" x14ac:dyDescent="0.25">
      <c r="A11" s="31"/>
      <c r="B11" s="31"/>
      <c r="C11" s="31"/>
      <c r="D11" s="31"/>
      <c r="E11" s="31"/>
      <c r="F11" s="31"/>
      <c r="G11" s="32"/>
      <c r="H11" s="33"/>
      <c r="I11" s="33"/>
    </row>
    <row r="12" spans="1:10" x14ac:dyDescent="0.25">
      <c r="G12" s="16"/>
    </row>
    <row r="13" spans="1:10" x14ac:dyDescent="0.25">
      <c r="G13" s="33"/>
    </row>
    <row r="14" spans="1:10" x14ac:dyDescent="0.25">
      <c r="G14" s="36"/>
    </row>
    <row r="16" spans="1:10" x14ac:dyDescent="0.25">
      <c r="H16" s="15" t="s">
        <v>10</v>
      </c>
    </row>
    <row r="35" spans="1:9" ht="148.5" customHeight="1" x14ac:dyDescent="0.2">
      <c r="A35" s="38" t="s">
        <v>9</v>
      </c>
      <c r="B35" s="38"/>
      <c r="C35" s="38"/>
      <c r="D35" s="38"/>
      <c r="E35" s="38"/>
      <c r="F35" s="38"/>
      <c r="G35" s="12"/>
      <c r="H35" s="12"/>
      <c r="I35" s="12"/>
    </row>
    <row r="36" spans="1:9" x14ac:dyDescent="0.25">
      <c r="A36" s="19"/>
      <c r="B36" s="13"/>
      <c r="C36" s="13"/>
      <c r="D36" s="13"/>
      <c r="E36" s="13"/>
    </row>
  </sheetData>
  <mergeCells count="3">
    <mergeCell ref="A1:F1"/>
    <mergeCell ref="B6:F6"/>
    <mergeCell ref="A35:F35"/>
  </mergeCells>
  <phoneticPr fontId="2" type="noConversion"/>
  <printOptions horizontalCentered="1"/>
  <pageMargins left="0.25" right="0.25" top="0.65" bottom="0.8" header="0.5" footer="0.5"/>
  <pageSetup scale="43"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Delq-Consumer Segment</vt:lpstr>
      <vt:lpstr>Delq-Small Business Segment</vt:lpstr>
      <vt:lpstr>'Delq-Consumer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Paruthi, Tanuj (CONT)</cp:lastModifiedBy>
  <cp:lastPrinted>2018-01-30T14:10:52Z</cp:lastPrinted>
  <dcterms:created xsi:type="dcterms:W3CDTF">2009-10-29T17:26:13Z</dcterms:created>
  <dcterms:modified xsi:type="dcterms:W3CDTF">2018-02-28T16:28:20Z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ies>
</file>