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NVAdata1\Global Finance\Securitization\Trust Reporting\CARD\COMT\2017\12 December\Static Pool\Graphs\Q4 Updated\"/>
    </mc:Choice>
  </mc:AlternateContent>
  <bookViews>
    <workbookView xWindow="0" yWindow="60" windowWidth="19200" windowHeight="6615"/>
  </bookViews>
  <sheets>
    <sheet name="Delq-Consumer Segment" sheetId="1" r:id="rId1"/>
    <sheet name="Delq-Small Business Segment" sheetId="2" r:id="rId2"/>
  </sheets>
  <externalReferences>
    <externalReference r:id="rId3"/>
    <externalReference r:id="rId4"/>
  </externalReferences>
  <definedNames>
    <definedName name="_xlnm.Print_Area" localSheetId="0">'Delq-Consumer Segment'!$A$1:$AC$37</definedName>
    <definedName name="_xlnm.Print_Area" localSheetId="1">'Delq-Small Business Segment'!#REF!</definedName>
  </definedNames>
  <calcPr calcId="171027"/>
</workbook>
</file>

<file path=xl/calcChain.xml><?xml version="1.0" encoding="utf-8"?>
<calcChain xmlns="http://schemas.openxmlformats.org/spreadsheetml/2006/main">
  <c r="F8" i="2" l="1"/>
  <c r="E8" i="2"/>
  <c r="D8" i="2"/>
  <c r="C8" i="2"/>
  <c r="B8" i="2"/>
  <c r="B7" i="2"/>
  <c r="F8" i="1" l="1"/>
  <c r="E8" i="1"/>
  <c r="D8" i="1"/>
  <c r="C8" i="1"/>
  <c r="B8" i="1"/>
</calcChain>
</file>

<file path=xl/sharedStrings.xml><?xml version="1.0" encoding="utf-8"?>
<sst xmlns="http://schemas.openxmlformats.org/spreadsheetml/2006/main" count="13" uniqueCount="11">
  <si>
    <t>Static Pool Data for the Capital One Master Trust Consumer Segment</t>
  </si>
  <si>
    <t xml:space="preserve">30+ Delinquency Rate </t>
  </si>
  <si>
    <t>At</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</si>
  <si>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</si>
  <si>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Small Business Segment</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</si>
  <si>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No consumer accounts have been added since 2011.</t>
  </si>
  <si>
    <t>2011 &amp; Prior Originations</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</si>
  <si>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</si>
  <si>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 xml:space="preserve">2011 &amp; Prior Orginations </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</si>
  <si>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No Small Business accounts have been added since 2011.</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</si>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</sst>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2" x14ac:knownFonts="1">
    <font>
      <sz val="10"/>
      <name val="Arial"/>
    </font>
    <font>
      <sz val="10"/>
      <name val="Arial"/>
    </font>
    <font>
      <sz val="8"/>
      <name val="Arial"/>
      <family val="2"/>
    </font>
    <font>
      <sz val="10"/>
      <name val="Arial"/>
      <family val="2"/>
    </font>
    <font>
      <b/>
      <sz val="10"/>
      <name val="Arial"/>
      <family val="2"/>
    </font>
    <font>
      <b/>
      <sz val="12"/>
      <name val="Arial"/>
      <family val="2"/>
    </font>
    <font>
      <b/>
      <sz val="10"/>
      <color indexed="9"/>
      <name val="Arial"/>
      <family val="2"/>
    </font>
    <font>
      <sz val="12"/>
      <name val="Arial"/>
      <family val="2"/>
    </font>
    <font>
      <b/>
      <sz val="12"/>
      <color indexed="9"/>
      <name val="Arial"/>
      <family val="2"/>
    </font>
    <font>
      <b/>
      <sz val="10"/>
      <color indexed="21"/>
      <name val="Arial"/>
      <family val="2"/>
    </font>
    <font>
      <b/>
      <i/>
      <sz val="12"/>
      <name val="Arial"/>
      <family val="2"/>
    </font>
    <font>
      <b/>
      <sz val="12"/>
      <color indexed="21"/>
      <name val="Arial"/>
      <family val="2"/>
    </font>
  </fonts>
  <fills count="5">
    <fill>
      <patternFill patternType="none"/>
    </fill>
    <fill>
      <patternFill patternType="gray125"/>
    </fill>
    <fill>
      <patternFill patternType="solid">
        <fgColor indexed="55"/>
        <bgColor indexed="64"/>
      </patternFill>
    </fill>
    <fill>
      <patternFill patternType="solid">
        <fgColor rgb="FF0070C0"/>
        <bgColor indexed="64"/>
      </patternFill>
    </fill>
    <fill>
      <patternFill patternType="solid">
        <fgColor indexed="1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4" fillId="0" borderId="0" xfId="0" applyFont="1"/>
    <xf numFmtId="0" fontId="5" fillId="0" borderId="0" xfId="0" applyFont="1" applyAlignment="1">
      <alignment horizontal="left"/>
    </xf>
    <xf numFmtId="0" fontId="4" fillId="3" borderId="1" xfId="0" applyNumberFormat="1" applyFont="1" applyFill="1" applyBorder="1" applyAlignment="1">
      <alignment horizontal="center"/>
    </xf>
    <xf numFmtId="0" fontId="0" fillId="0" borderId="0" xfId="0" applyAlignment="1">
      <alignment horizontal="centerContinuous"/>
    </xf>
    <xf numFmtId="0" fontId="4" fillId="4" borderId="1" xfId="0" applyNumberFormat="1" applyFont="1" applyFill="1" applyBorder="1" applyAlignment="1">
      <alignment horizontal="center"/>
    </xf>
    <xf numFmtId="165" fontId="6" fillId="4" borderId="1" xfId="0" applyNumberFormat="1" applyFont="1" applyFill="1" applyBorder="1" applyAlignment="1">
      <alignment horizontal="center"/>
    </xf>
    <xf numFmtId="0" fontId="4" fillId="2" borderId="0" xfId="0" applyFont="1" applyFill="1" applyAlignment="1">
      <alignment horizontal="center"/>
    </xf>
    <xf numFmtId="0" fontId="3" fillId="0" borderId="1" xfId="0" applyFont="1" applyFill="1" applyBorder="1" applyAlignment="1">
      <alignment horizontal="center"/>
    </xf>
    <xf numFmtId="10" fontId="3" fillId="0" borderId="1" xfId="1" applyNumberFormat="1" applyFont="1" applyFill="1" applyBorder="1" applyAlignment="1">
      <alignment horizontal="center"/>
    </xf>
    <xf numFmtId="164" fontId="4" fillId="0" borderId="0" xfId="0" applyNumberFormat="1" applyFont="1" applyFill="1" applyBorder="1" applyAlignment="1">
      <alignment horizontal="center"/>
    </xf>
    <xf numFmtId="0" fontId="0" fillId="0" borderId="0" xfId="0" applyFill="1"/>
    <xf numFmtId="0" fontId="7" fillId="0" borderId="0" xfId="0" applyFont="1" applyAlignment="1">
      <alignment wrapText="1"/>
    </xf>
    <xf numFmtId="0" fontId="7" fillId="0" borderId="0" xfId="0" applyFont="1"/>
    <xf numFmtId="0" fontId="5" fillId="0" borderId="0" xfId="0" applyFont="1"/>
    <xf numFmtId="0" fontId="7" fillId="0" borderId="0" xfId="0" applyFont="1" applyAlignment="1">
      <alignment horizontal="center"/>
    </xf>
    <xf numFmtId="0" fontId="7" fillId="0" borderId="0" xfId="0" applyFont="1" applyAlignment="1">
      <alignment horizontal="centerContinuous"/>
    </xf>
    <xf numFmtId="0" fontId="8" fillId="3" borderId="1" xfId="0" applyFont="1" applyFill="1" applyBorder="1" applyAlignment="1">
      <alignment horizontal="centerContinuous" vertical="center"/>
    </xf>
    <xf numFmtId="10" fontId="7" fillId="0" borderId="0" xfId="0" applyNumberFormat="1" applyFont="1" applyFill="1" applyBorder="1" applyAlignment="1">
      <alignment horizontal="center" vertical="center"/>
    </xf>
    <xf numFmtId="0" fontId="7" fillId="0" borderId="0" xfId="0" applyFont="1" applyAlignment="1">
      <alignment vertical="center"/>
    </xf>
    <xf numFmtId="0" fontId="4"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15" fontId="9" fillId="0" borderId="0" xfId="0" quotePrefix="1" applyNumberFormat="1" applyFont="1" applyFill="1" applyBorder="1" applyAlignment="1">
      <alignment horizontal="center" vertical="center"/>
    </xf>
    <xf numFmtId="0" fontId="9" fillId="0" borderId="0" xfId="0" quotePrefix="1" applyNumberFormat="1" applyFont="1" applyFill="1" applyBorder="1" applyAlignment="1">
      <alignment horizontal="center" vertical="center"/>
    </xf>
    <xf numFmtId="0" fontId="4" fillId="2" borderId="0" xfId="0" applyFont="1" applyFill="1" applyAlignment="1">
      <alignment horizontal="center" vertical="center"/>
    </xf>
    <xf numFmtId="0" fontId="3" fillId="0" borderId="1" xfId="0" applyFont="1" applyFill="1" applyBorder="1" applyAlignment="1">
      <alignment horizontal="left" vertical="center"/>
    </xf>
    <xf numFmtId="10" fontId="3" fillId="0" borderId="1" xfId="0" applyNumberFormat="1" applyFont="1" applyFill="1" applyBorder="1" applyAlignment="1">
      <alignment horizontal="center" vertical="center"/>
    </xf>
    <xf numFmtId="10" fontId="3" fillId="0" borderId="1"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xf>
    <xf numFmtId="10" fontId="7" fillId="0" borderId="0" xfId="1"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xf numFmtId="0" fontId="10" fillId="0" borderId="0" xfId="0" applyFont="1" applyAlignment="1">
      <alignment horizontal="center"/>
    </xf>
    <xf numFmtId="165" fontId="11" fillId="0" borderId="0" xfId="0" applyNumberFormat="1" applyFont="1" applyFill="1" applyBorder="1" applyAlignment="1">
      <alignment horizontal="center"/>
    </xf>
    <xf numFmtId="0" fontId="7" fillId="0" borderId="0" xfId="0" applyFont="1" applyAlignment="1">
      <alignment vertical="center" wrapText="1"/>
    </xf>
    <xf numFmtId="0" fontId="3" fillId="0" borderId="0" xfId="0" applyFont="1" applyAlignment="1">
      <alignment horizontal="left" vertical="center" wrapText="1"/>
    </xf>
    <xf numFmtId="0" fontId="6" fillId="3" borderId="1" xfId="0" applyNumberFormat="1" applyFont="1" applyFill="1" applyBorder="1" applyAlignment="1">
      <alignment horizontal="center"/>
    </xf>
    <xf numFmtId="0" fontId="8" fillId="3"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8</xdr:row>
      <xdr:rowOff>136525</xdr:rowOff>
    </xdr:from>
    <xdr:to>
      <xdr:col>5</xdr:col>
      <xdr:colOff>1628775</xdr:colOff>
      <xdr:row>33</xdr:row>
      <xdr:rowOff>24385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70100"/>
          <a:ext cx="10306050" cy="3935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136071</xdr:colOff>
      <xdr:row>8</xdr:row>
      <xdr:rowOff>122465</xdr:rowOff>
    </xdr:from>
    <xdr:to>
      <xdr:col>5</xdr:col>
      <xdr:colOff>1578427</xdr:colOff>
      <xdr:row>33</xdr:row>
      <xdr:rowOff>108857</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2054679"/>
          <a:ext cx="10164535" cy="5089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VAdata1/Global%20Finance/Securitization/Trust%20Reporting/CARD/COMT/2017/12%20December/Static%20Pool/Data%20for%20E%20&amp;%20Y%20and%20Capital%20Market/20171231%20Static%20Pool%20Data%20Consumer_SIR_Graph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VAdata1/Global%20Finance/Securitization/Trust%20Reporting/CARD/COMT/2017/12%20December/Static%20Pool/Data%20for%20E%20&amp;%20Y%20and%20Capital%20Market/20171231%20Static%20Pool%20Data%20SB_SIR_Graph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C2">
            <v>2.8003119847619839E-2</v>
          </cell>
          <cell r="D2">
            <v>2.5382993956516432E-2</v>
          </cell>
          <cell r="E2">
            <v>2.2010684160196154E-2</v>
          </cell>
          <cell r="F2">
            <v>2.1510908563645743E-2</v>
          </cell>
          <cell r="G2">
            <v>2.121223993471234E-2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1">
          <cell r="G1">
            <v>43100</v>
          </cell>
        </row>
        <row r="2">
          <cell r="C2">
            <v>2.43988550353944E-2</v>
          </cell>
          <cell r="D2">
            <v>2.1744852211746043E-2</v>
          </cell>
          <cell r="E2">
            <v>1.7575734449035953E-2</v>
          </cell>
          <cell r="F2">
            <v>1.6771558779214636E-2</v>
          </cell>
          <cell r="G2">
            <v>1.6579936593585923E-2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3" zoomScaleNormal="100" workbookViewId="0">
      <selection activeCell="B8" sqref="B8"/>
    </sheetView>
  </sheetViews>
  <sheetFormatPr defaultRowHeight="12.75" x14ac:dyDescent="0.2"/>
  <cols>
    <col min="1" max="1" width="28.7109375" style="1" customWidth="1"/>
    <col min="2" max="6" width="25.7109375" style="1" customWidth="1"/>
    <col min="7" max="7" width="28.7109375" customWidth="1"/>
  </cols>
  <sheetData>
    <row r="1" spans="1:7" ht="57" customHeight="1" x14ac:dyDescent="0.2">
      <c r="A1" s="38" t="s">
        <v>3</v>
      </c>
      <c r="B1" s="38"/>
      <c r="C1" s="38"/>
      <c r="D1" s="38"/>
      <c r="E1" s="38"/>
      <c r="F1" s="38"/>
    </row>
    <row r="4" spans="1:7" ht="15.75" x14ac:dyDescent="0.25">
      <c r="A4" s="2" t="s">
        <v>0</v>
      </c>
      <c r="B4" s="2"/>
      <c r="C4" s="2"/>
      <c r="D4" s="2"/>
      <c r="E4" s="2"/>
      <c r="F4" s="2"/>
    </row>
    <row r="5" spans="1:7" ht="15.75" x14ac:dyDescent="0.25">
      <c r="A5" s="2" t="s">
        <v>1</v>
      </c>
      <c r="B5" s="2"/>
      <c r="C5" s="2"/>
      <c r="D5" s="2"/>
      <c r="E5" s="2"/>
      <c r="F5" s="2"/>
    </row>
    <row r="6" spans="1:7" x14ac:dyDescent="0.2">
      <c r="A6" s="3"/>
      <c r="B6" s="39" t="s">
        <v>2</v>
      </c>
      <c r="C6" s="39"/>
      <c r="D6" s="39"/>
      <c r="E6" s="39"/>
      <c r="F6" s="39"/>
      <c r="G6" s="4"/>
    </row>
    <row r="7" spans="1:7" s="7" customFormat="1" x14ac:dyDescent="0.2">
      <c r="A7" s="5"/>
      <c r="B7" s="6">
        <v>43100</v>
      </c>
      <c r="C7" s="6">
        <v>42735</v>
      </c>
      <c r="D7" s="6">
        <v>42369</v>
      </c>
      <c r="E7" s="6">
        <v>42004</v>
      </c>
      <c r="F7" s="6">
        <v>41639</v>
      </c>
      <c r="G7" s="4"/>
    </row>
    <row r="8" spans="1:7" s="7" customFormat="1" x14ac:dyDescent="0.2">
      <c r="A8" s="8" t="s">
        <v>6</v>
      </c>
      <c r="B8" s="9">
        <f>+[1]Charts!G2</f>
        <v>2.121223993471234E-2</v>
      </c>
      <c r="C8" s="9">
        <f>+[1]Charts!F2</f>
        <v>2.1510908563645743E-2</v>
      </c>
      <c r="D8" s="9">
        <f>[1]Charts!E2</f>
        <v>2.2010684160196154E-2</v>
      </c>
      <c r="E8" s="9">
        <f>[1]Charts!D2</f>
        <v>2.5382993956516432E-2</v>
      </c>
      <c r="F8" s="9">
        <f>[1]Charts!C2</f>
        <v>2.8003119847619839E-2</v>
      </c>
      <c r="G8" s="4"/>
    </row>
    <row r="9" spans="1:7" s="11" customFormat="1" x14ac:dyDescent="0.2">
      <c r="A9" s="10"/>
      <c r="B9" s="10"/>
      <c r="C9" s="10"/>
      <c r="D9" s="10"/>
      <c r="E9" s="10"/>
      <c r="F9" s="10"/>
      <c r="G9" s="4"/>
    </row>
    <row r="10" spans="1:7" s="11" customFormat="1" x14ac:dyDescent="0.2">
      <c r="A10" s="10"/>
      <c r="B10" s="10"/>
      <c r="C10" s="10"/>
      <c r="D10" s="10"/>
      <c r="E10" s="10"/>
      <c r="F10" s="10"/>
      <c r="G10" s="4"/>
    </row>
    <row r="11" spans="1:7" s="11" customFormat="1" x14ac:dyDescent="0.2">
      <c r="A11" s="10"/>
      <c r="B11" s="10"/>
      <c r="C11" s="10"/>
      <c r="D11" s="10"/>
      <c r="E11" s="10"/>
      <c r="F11" s="10"/>
      <c r="G11" s="4"/>
    </row>
    <row r="12" spans="1:7" x14ac:dyDescent="0.2">
      <c r="G12" s="4"/>
    </row>
    <row r="13" spans="1:7" x14ac:dyDescent="0.2">
      <c r="A13" s="10"/>
      <c r="B13" s="10"/>
      <c r="C13" s="10"/>
      <c r="D13" s="10"/>
      <c r="E13" s="10"/>
      <c r="F13" s="10"/>
    </row>
    <row r="35" spans="1:6" ht="142.5" customHeight="1" x14ac:dyDescent="0.2">
      <c r="A35" s="38" t="s">
        <v>5</v>
      </c>
      <c r="B35" s="38"/>
      <c r="C35" s="38"/>
      <c r="D35" s="38"/>
      <c r="E35" s="38"/>
      <c r="F35" s="38"/>
    </row>
  </sheetData>
  <mergeCells count="3">
    <mergeCell ref="A35:F35"/>
    <mergeCell ref="A1:F1"/>
    <mergeCell ref="B6:F6"/>
  </mergeCells>
  <phoneticPr fontId="2" type="noConversion"/>
  <pageMargins left="0.81" right="0.99" top="0.65" bottom="0.52" header="0.52" footer="0.5"/>
  <pageSetup scale="38" orientation="landscape" r:id="rId1"/>
  <headerFooter alignWithMargins="0"/>
  <colBreaks count="1" manualBreakCount="1">
    <brk id="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3" zoomScale="70" zoomScaleNormal="70" workbookViewId="0">
      <selection activeCell="A35" sqref="A35:F35"/>
    </sheetView>
  </sheetViews>
  <sheetFormatPr defaultRowHeight="15.75" x14ac:dyDescent="0.25"/>
  <cols>
    <col min="1" max="1" width="27.85546875" style="14" customWidth="1"/>
    <col min="2" max="6" width="25.7109375" style="14" customWidth="1"/>
    <col min="7" max="9" width="18.7109375" style="15" customWidth="1"/>
    <col min="10" max="16384" width="9.140625" style="13"/>
  </cols>
  <sheetData>
    <row r="1" spans="1:10" s="19" customFormat="1" ht="45.75" customHeight="1" x14ac:dyDescent="0.2">
      <c r="A1" s="38" t="s">
        <v>7</v>
      </c>
      <c r="B1" s="38"/>
      <c r="C1" s="38"/>
      <c r="D1" s="38"/>
      <c r="E1" s="38"/>
      <c r="F1" s="38"/>
      <c r="G1" s="37"/>
      <c r="H1" s="37"/>
      <c r="I1" s="37"/>
    </row>
    <row r="4" spans="1:10" x14ac:dyDescent="0.25">
      <c r="A4" s="2" t="s">
        <v>4</v>
      </c>
      <c r="B4" s="2"/>
      <c r="C4" s="2"/>
      <c r="D4" s="2"/>
      <c r="E4" s="2"/>
      <c r="F4" s="2"/>
      <c r="G4" s="16"/>
      <c r="H4" s="16"/>
      <c r="I4" s="16"/>
    </row>
    <row r="5" spans="1:10" x14ac:dyDescent="0.25">
      <c r="A5" s="2" t="s">
        <v>1</v>
      </c>
      <c r="B5" s="2"/>
      <c r="C5" s="2"/>
      <c r="D5" s="2"/>
      <c r="E5" s="2"/>
      <c r="F5" s="2"/>
      <c r="G5" s="16"/>
      <c r="H5" s="16"/>
      <c r="I5" s="16"/>
    </row>
    <row r="6" spans="1:10" s="19" customFormat="1" x14ac:dyDescent="0.2">
      <c r="A6" s="17"/>
      <c r="B6" s="40" t="s">
        <v>2</v>
      </c>
      <c r="C6" s="40"/>
      <c r="D6" s="40"/>
      <c r="E6" s="40"/>
      <c r="F6" s="40"/>
      <c r="G6" s="18"/>
      <c r="H6" s="18"/>
      <c r="I6" s="18"/>
    </row>
    <row r="7" spans="1:10" s="25" customFormat="1" ht="12.75" customHeight="1" x14ac:dyDescent="0.2">
      <c r="A7" s="20"/>
      <c r="B7" s="21">
        <f>[2]Charts!G1</f>
        <v>43100</v>
      </c>
      <c r="C7" s="21">
        <v>42735</v>
      </c>
      <c r="D7" s="21">
        <v>42369</v>
      </c>
      <c r="E7" s="21">
        <v>42004</v>
      </c>
      <c r="F7" s="21">
        <v>41639</v>
      </c>
      <c r="G7" s="22"/>
      <c r="H7" s="23"/>
      <c r="I7" s="23"/>
      <c r="J7" s="24"/>
    </row>
    <row r="8" spans="1:10" s="25" customFormat="1" ht="12.75" customHeight="1" x14ac:dyDescent="0.2">
      <c r="A8" s="26" t="s">
        <v>8</v>
      </c>
      <c r="B8" s="27">
        <f>[2]Charts!G2</f>
        <v>1.6579936593585923E-2</v>
      </c>
      <c r="C8" s="28">
        <f>[2]Charts!F2</f>
        <v>1.6771558779214636E-2</v>
      </c>
      <c r="D8" s="28">
        <f>[2]Charts!E2</f>
        <v>1.7575734449035953E-2</v>
      </c>
      <c r="E8" s="28">
        <f>[2]Charts!D2</f>
        <v>2.1744852211746043E-2</v>
      </c>
      <c r="F8" s="28">
        <f>[2]Charts!C2</f>
        <v>2.43988550353944E-2</v>
      </c>
      <c r="G8" s="29"/>
      <c r="H8" s="30"/>
      <c r="I8" s="30"/>
      <c r="J8" s="30"/>
    </row>
    <row r="9" spans="1:10" s="34" customFormat="1" x14ac:dyDescent="0.25">
      <c r="A9" s="31"/>
      <c r="B9" s="31"/>
      <c r="C9" s="31"/>
      <c r="D9" s="31"/>
      <c r="E9" s="31"/>
      <c r="F9" s="31"/>
      <c r="G9" s="32"/>
      <c r="H9" s="33"/>
      <c r="I9" s="33"/>
    </row>
    <row r="10" spans="1:10" x14ac:dyDescent="0.25">
      <c r="G10" s="32"/>
      <c r="I10" s="35"/>
    </row>
    <row r="11" spans="1:10" x14ac:dyDescent="0.25">
      <c r="A11" s="31"/>
      <c r="B11" s="31"/>
      <c r="C11" s="31"/>
      <c r="D11" s="31"/>
      <c r="E11" s="31"/>
      <c r="F11" s="31"/>
      <c r="G11" s="32"/>
      <c r="H11" s="33"/>
      <c r="I11" s="33"/>
    </row>
    <row r="12" spans="1:10" x14ac:dyDescent="0.25">
      <c r="G12" s="16"/>
    </row>
    <row r="13" spans="1:10" x14ac:dyDescent="0.25">
      <c r="G13" s="33"/>
    </row>
    <row r="14" spans="1:10" x14ac:dyDescent="0.25">
      <c r="G14" s="36"/>
    </row>
    <row r="16" spans="1:10" x14ac:dyDescent="0.25">
      <c r="H16" s="15" t="s">
        <v>10</v>
      </c>
    </row>
    <row r="35" spans="1:9" ht="148.5" customHeight="1" x14ac:dyDescent="0.2">
      <c r="A35" s="38" t="s">
        <v>9</v>
      </c>
      <c r="B35" s="38"/>
      <c r="C35" s="38"/>
      <c r="D35" s="38"/>
      <c r="E35" s="38"/>
      <c r="F35" s="38"/>
      <c r="G35" s="12"/>
      <c r="H35" s="12"/>
      <c r="I35" s="12"/>
    </row>
    <row r="36" spans="1:9" x14ac:dyDescent="0.25">
      <c r="A36" s="19"/>
      <c r="B36" s="13"/>
      <c r="C36" s="13"/>
      <c r="D36" s="13"/>
      <c r="E36" s="13"/>
    </row>
  </sheetData>
  <mergeCells count="3">
    <mergeCell ref="A1:F1"/>
    <mergeCell ref="B6:F6"/>
    <mergeCell ref="A35:F35"/>
  </mergeCells>
  <phoneticPr fontId="2" type="noConversion"/>
  <printOptions horizontalCentered="1"/>
  <pageMargins left="0.25" right="0.25" top="0.65" bottom="0.8" header="0.5" footer="0.5"/>
  <pageSetup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Delq-Consumer Segment</vt:lpstr>
      <vt:lpstr>Delq-Small Business Segment</vt:lpstr>
      <vt:lpstr>'Delq-Consumer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Paruthi, Tanuj (CONT)</cp:lastModifiedBy>
  <cp:lastPrinted>2018-01-30T14:10:52Z</cp:lastPrinted>
  <dcterms:created xsi:type="dcterms:W3CDTF">2009-10-29T17:26:13Z</dcterms:created>
  <dcterms:modified xsi:type="dcterms:W3CDTF">2018-02-28T16:28:20Z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