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teamsites.capitalone.com/sites/ORC0009/S15/SS2/D2/COMET/2021/06 June/Static Pool Q2/Static Pool PDF Tagging/"/>
    </mc:Choice>
  </mc:AlternateContent>
  <xr:revisionPtr revIDLastSave="1" documentId="13_ncr:1_{F3A89560-44D4-4599-9164-DB50F465CC6D}" xr6:coauthVersionLast="46" xr6:coauthVersionMax="46" xr10:uidLastSave="{4B4BBE62-32AE-4D09-BD76-4C33CA0D497C}"/>
  <bookViews>
    <workbookView xWindow="-120" yWindow="-120" windowWidth="20730" windowHeight="11160" xr2:uid="{00000000-000D-0000-FFFF-FFFF00000000}"/>
  </bookViews>
  <sheets>
    <sheet name="Consumer" sheetId="2" r:id="rId1"/>
    <sheet name="Small Business" sheetId="3" r:id="rId2"/>
  </sheets>
  <externalReferences>
    <externalReference r:id="rId3"/>
    <externalReference r:id="rId4"/>
    <externalReference r:id="rId5"/>
  </externalReferences>
  <definedNames>
    <definedName name="ID" localSheetId="0" hidden="1">"925b3bde-f835-45d6-85bd-50028c59307f"</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3" l="1"/>
  <c r="B7" i="3"/>
  <c r="G8" i="2"/>
  <c r="F8" i="2"/>
  <c r="E8" i="2"/>
  <c r="D8" i="2"/>
  <c r="C8" i="2"/>
  <c r="B8" i="2"/>
  <c r="B7" i="2"/>
</calcChain>
</file>

<file path=xl/sharedStrings.xml><?xml version="1.0" encoding="utf-8"?>
<sst xmlns="http://schemas.openxmlformats.org/spreadsheetml/2006/main" count="12" uniqueCount="11">
  <si>
    <t>The following table sets forth the principal payment rate experience for the Capital One Master Trust Consumer Segment for each of the periods shown.  In each case, the information is grouped by year of account origination.  There can be no assurance that the principal payment rate experience for receivables in the future will be similar to the historical experience set forth below.</t>
  </si>
  <si>
    <t>Static Pool Data for the Capital One Master Trust Consumer Segment</t>
  </si>
  <si>
    <t>Principal Payment Rate</t>
  </si>
  <si>
    <t>YTD through</t>
  </si>
  <si>
    <t>2015 &amp; Prior Originations</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</si>
  <si>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Portfolio during such month, the amount of principal receivables outstanding in such accounts as of the related addition date.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</si>
  <si>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The following table sets forth the principal payment rate experience for the Capital One Master Trust Small Business Segment for each of the periods shown.  In each case, the information is grouped by year of account origination.  There can be no assurance that the principal payment rate experience for receivables in the future will be similar to the historical experience set forth below.</t>
  </si>
  <si>
    <t>Static Pool Data for the Capital One Master Trust Small Business Segment</t>
  </si>
  <si>
    <t>YTD Through</t>
  </si>
  <si>
    <t xml:space="preserve">2012 &amp; Prior Orginations </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</si>
  <si>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Small Business Segment during such month, the amount of principal receivables outstanding in such accounts as of the related addition date.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</si>
</sst>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0"/>
      <color indexed="21"/>
      <name val="Arial"/>
      <family val="2"/>
    </font>
    <font>
      <sz val="12"/>
      <name val="Arial"/>
      <family val="2"/>
    </font>
    <font>
      <b/>
      <i/>
      <sz val="12"/>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2" fillId="0" borderId="0" xfId="0" applyFont="1" applyAlignment="1">
      <alignment horizontal="left"/>
    </xf>
    <xf numFmtId="0" fontId="0" fillId="0" borderId="0" xfId="0" applyAlignment="1">
      <alignment horizontal="centerContinuous"/>
    </xf>
    <xf numFmtId="0" fontId="3" fillId="2" borderId="1" xfId="0" applyFont="1" applyFill="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0" fontId="5" fillId="0" borderId="0" xfId="0" applyFont="1"/>
    <xf numFmtId="165" fontId="2" fillId="3" borderId="0" xfId="0" applyNumberFormat="1" applyFont="1" applyFill="1" applyAlignment="1">
      <alignment horizontal="center"/>
    </xf>
    <xf numFmtId="0" fontId="6" fillId="0" borderId="0" xfId="0" applyFont="1" applyAlignment="1">
      <alignment horizontal="centerContinuous"/>
    </xf>
    <xf numFmtId="0" fontId="6" fillId="0" borderId="0" xfId="0" applyFont="1"/>
    <xf numFmtId="0" fontId="2" fillId="3" borderId="0" xfId="0" applyFont="1" applyFill="1"/>
    <xf numFmtId="0" fontId="2" fillId="0" borderId="0" xfId="0" applyFont="1"/>
    <xf numFmtId="0" fontId="3" fillId="0" borderId="0" xfId="0" applyFont="1"/>
    <xf numFmtId="0" fontId="1" fillId="0" borderId="0" xfId="1"/>
    <xf numFmtId="0" fontId="2" fillId="0" borderId="0" xfId="1" applyFont="1" applyAlignment="1">
      <alignment horizontal="left"/>
    </xf>
    <xf numFmtId="0" fontId="1" fillId="0" borderId="0" xfId="1" applyAlignment="1">
      <alignment horizontal="centerContinuous"/>
    </xf>
    <xf numFmtId="0" fontId="3" fillId="2" borderId="1" xfId="1" applyFont="1" applyFill="1" applyBorder="1" applyAlignment="1">
      <alignment horizontal="center" vertical="center"/>
    </xf>
    <xf numFmtId="0" fontId="1" fillId="0" borderId="0" xfId="1" applyAlignment="1">
      <alignment vertical="center"/>
    </xf>
    <xf numFmtId="0" fontId="3" fillId="0" borderId="0" xfId="1" applyFont="1" applyAlignment="1">
      <alignment horizontal="center"/>
    </xf>
    <xf numFmtId="0" fontId="1" fillId="0" borderId="1" xfId="1" applyBorder="1" applyAlignment="1">
      <alignment horizontal="center"/>
    </xf>
    <xf numFmtId="10" fontId="1" fillId="0" borderId="1" xfId="1" applyNumberFormat="1" applyBorder="1" applyAlignment="1">
      <alignment horizontal="center"/>
    </xf>
    <xf numFmtId="0" fontId="5" fillId="0" borderId="0" xfId="1" applyFont="1"/>
    <xf numFmtId="0" fontId="2" fillId="3" borderId="0" xfId="1" applyFont="1" applyFill="1" applyAlignment="1">
      <alignment horizontal="left"/>
    </xf>
    <xf numFmtId="0" fontId="2" fillId="3" borderId="0" xfId="1" applyFont="1" applyFill="1"/>
    <xf numFmtId="0" fontId="6" fillId="0" borderId="0" xfId="1" applyFont="1" applyAlignment="1">
      <alignment horizontal="center"/>
    </xf>
    <xf numFmtId="0" fontId="7" fillId="0" borderId="0" xfId="1" applyFont="1" applyAlignment="1">
      <alignment horizontal="center"/>
    </xf>
    <xf numFmtId="0" fontId="6" fillId="0" borderId="0" xfId="1" applyFont="1"/>
    <xf numFmtId="165" fontId="2" fillId="3" borderId="0" xfId="1" applyNumberFormat="1" applyFont="1" applyFill="1" applyAlignment="1">
      <alignment horizontal="center"/>
    </xf>
    <xf numFmtId="10" fontId="6" fillId="0" borderId="0" xfId="1" applyNumberFormat="1" applyFont="1" applyAlignment="1">
      <alignment horizontal="center"/>
    </xf>
    <xf numFmtId="0" fontId="1" fillId="3" borderId="0" xfId="1" applyFill="1"/>
    <xf numFmtId="0" fontId="6" fillId="0" borderId="0" xfId="1" applyFont="1" applyAlignment="1">
      <alignment wrapText="1"/>
    </xf>
    <xf numFmtId="0" fontId="2" fillId="0" borderId="0" xfId="1" applyFont="1"/>
    <xf numFmtId="0" fontId="3" fillId="4" borderId="1" xfId="1" applyFont="1" applyFill="1" applyBorder="1" applyAlignment="1">
      <alignment horizontal="center"/>
    </xf>
    <xf numFmtId="164" fontId="4" fillId="4" borderId="1" xfId="1" quotePrefix="1" applyNumberFormat="1" applyFont="1" applyFill="1" applyBorder="1" applyAlignment="1">
      <alignment horizontal="center" vertical="center"/>
    </xf>
    <xf numFmtId="0" fontId="4" fillId="4" borderId="1" xfId="1" applyFont="1" applyFill="1" applyBorder="1" applyAlignment="1">
      <alignment horizontal="center"/>
    </xf>
    <xf numFmtId="0" fontId="3" fillId="4" borderId="1" xfId="0" applyFont="1" applyFill="1" applyBorder="1" applyAlignment="1">
      <alignment horizontal="center"/>
    </xf>
    <xf numFmtId="164" fontId="4" fillId="4" borderId="1" xfId="0" applyNumberFormat="1" applyFont="1" applyFill="1" applyBorder="1" applyAlignment="1">
      <alignment horizontal="center"/>
    </xf>
    <xf numFmtId="0" fontId="4" fillId="4" borderId="1" xfId="0" applyFont="1" applyFill="1" applyBorder="1" applyAlignment="1">
      <alignment horizontal="center"/>
    </xf>
    <xf numFmtId="0" fontId="1" fillId="0" borderId="0" xfId="0" applyFont="1" applyAlignment="1">
      <alignment horizontal="left" wrapText="1"/>
    </xf>
    <xf numFmtId="0" fontId="4" fillId="2" borderId="1"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1" applyAlignment="1">
      <alignment horizontal="left" wrapText="1"/>
    </xf>
    <xf numFmtId="0" fontId="4" fillId="2" borderId="1" xfId="1" applyFont="1" applyFill="1" applyBorder="1" applyAlignment="1">
      <alignment horizontal="center" vertical="center" wrapText="1"/>
    </xf>
    <xf numFmtId="0" fontId="1" fillId="0" borderId="0" xfId="1" applyAlignment="1">
      <alignment horizontal="left" vertical="top" wrapText="1"/>
    </xf>
  </cellXfs>
  <cellStyles count="2">
    <cellStyle name="Normal" xfId="0" builtinId="0"/>
    <cellStyle name="Normal 2" xfId="1" xr:uid="{58DEF506-84E4-40E8-A5D1-F4A6E0CC57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Principal Payment Rate</a:t>
            </a:r>
          </a:p>
        </c:rich>
      </c:tx>
      <c:layout>
        <c:manualLayout>
          <c:xMode val="edge"/>
          <c:yMode val="edge"/>
          <c:x val="0.43291596176472641"/>
          <c:y val="1.4218103452774168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7.4749316317228809E-2"/>
          <c:y val="7.7534791252485094E-2"/>
          <c:w val="0.84138559708295346"/>
          <c:h val="0.74751491053677932"/>
        </c:manualLayout>
      </c:layout>
      <c:lineChart>
        <c:grouping val="standard"/>
        <c:varyColors val="0"/>
        <c:ser>
          <c:idx val="1"/>
          <c:order val="0"/>
          <c:tx>
            <c:strRef>
              <c:f>[1]Charts!$R$2</c:f>
              <c:strCache>
                <c:ptCount val="1"/>
                <c:pt idx="0">
                  <c:v>2015 &amp; Prior Originations</c:v>
                </c:pt>
              </c:strCache>
            </c:strRef>
          </c:tx>
          <c:spPr>
            <a:ln w="25400" cap="rnd" cmpd="sng" algn="ctr">
              <a:solidFill>
                <a:srgbClr val="C00000"/>
              </a:solidFill>
              <a:prstDash val="solid"/>
              <a:round/>
            </a:ln>
            <a:effectLst/>
          </c:spPr>
          <c:marker>
            <c:symbol val="none"/>
          </c:marker>
          <c:cat>
            <c:numRef>
              <c:f>[1]Charts!$S$1:$X$1</c:f>
              <c:numCache>
                <c:formatCode>General</c:formatCode>
                <c:ptCount val="6"/>
                <c:pt idx="0">
                  <c:v>2016</c:v>
                </c:pt>
                <c:pt idx="1">
                  <c:v>2017</c:v>
                </c:pt>
                <c:pt idx="2">
                  <c:v>2018</c:v>
                </c:pt>
                <c:pt idx="3">
                  <c:v>2019</c:v>
                </c:pt>
                <c:pt idx="4">
                  <c:v>2020</c:v>
                </c:pt>
                <c:pt idx="5">
                  <c:v>2021</c:v>
                </c:pt>
              </c:numCache>
            </c:numRef>
          </c:cat>
          <c:val>
            <c:numRef>
              <c:f>[1]Charts!$S$2:$X$2</c:f>
              <c:numCache>
                <c:formatCode>General</c:formatCode>
                <c:ptCount val="6"/>
                <c:pt idx="0">
                  <c:v>0.25519999999999998</c:v>
                </c:pt>
                <c:pt idx="1">
                  <c:v>0.26919999999999999</c:v>
                </c:pt>
                <c:pt idx="2">
                  <c:v>0.29370000000000002</c:v>
                </c:pt>
                <c:pt idx="3">
                  <c:v>0.30953558788396363</c:v>
                </c:pt>
                <c:pt idx="4">
                  <c:v>0.3327</c:v>
                </c:pt>
                <c:pt idx="5">
                  <c:v>0.40970000000000001</c:v>
                </c:pt>
              </c:numCache>
            </c:numRef>
          </c:val>
          <c:smooth val="0"/>
          <c:extLst>
            <c:ext xmlns:c16="http://schemas.microsoft.com/office/drawing/2014/chart" uri="{C3380CC4-5D6E-409C-BE32-E72D297353CC}">
              <c16:uniqueId val="{00000000-44ED-403E-83AC-5E45D48D76FD}"/>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40960"/>
        <c:crosses val="autoZero"/>
        <c:auto val="1"/>
        <c:lblAlgn val="ctr"/>
        <c:lblOffset val="100"/>
        <c:tickLblSkip val="1"/>
        <c:tickMarkSkip val="1"/>
        <c:noMultiLvlLbl val="0"/>
      </c:catAx>
      <c:valAx>
        <c:axId val="82440960"/>
        <c:scaling>
          <c:orientation val="minMax"/>
          <c:min val="0.18000000000000002"/>
        </c:scaling>
        <c:delete val="0"/>
        <c:axPos val="l"/>
        <c:majorGridlines>
          <c:spPr>
            <a:ln w="3175" cap="flat" cmpd="sng" algn="ctr">
              <a:solidFill>
                <a:srgbClr val="000000"/>
              </a:solidFill>
              <a:prstDash val="solid"/>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30976"/>
        <c:crosses val="autoZero"/>
        <c:crossBetween val="between"/>
        <c:majorUnit val="4.0000000000000008E-2"/>
      </c:valAx>
      <c:spPr>
        <a:solidFill>
          <a:schemeClr val="bg1"/>
        </a:solidFill>
        <a:ln w="25400">
          <a:noFill/>
          <a:prstDash val="solid"/>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0614064496224"/>
          <c:y val="0.90258449304174948"/>
          <c:w val="0.75953117471575704"/>
          <c:h val="6.3618290258449339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Principal Payment Rate</a:t>
            </a:r>
          </a:p>
        </c:rich>
      </c:tx>
      <c:layout>
        <c:manualLayout>
          <c:xMode val="edge"/>
          <c:yMode val="edge"/>
          <c:x val="0.43291596176472641"/>
          <c:y val="1.42181034527741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7.0341188445461833E-2"/>
          <c:y val="0.10313625221379059"/>
          <c:w val="0.8457937388766007"/>
          <c:h val="0.72191344811813141"/>
        </c:manualLayout>
      </c:layout>
      <c:lineChart>
        <c:grouping val="standard"/>
        <c:varyColors val="0"/>
        <c:ser>
          <c:idx val="1"/>
          <c:order val="0"/>
          <c:tx>
            <c:strRef>
              <c:f>[2]Charts!$R$2</c:f>
              <c:strCache>
                <c:ptCount val="1"/>
                <c:pt idx="0">
                  <c:v>2012 &amp; Prior Orginations </c:v>
                </c:pt>
              </c:strCache>
            </c:strRef>
          </c:tx>
          <c:spPr>
            <a:ln w="25400" cap="rnd" cmpd="sng" algn="ctr">
              <a:solidFill>
                <a:srgbClr val="C00000"/>
              </a:solidFill>
              <a:prstDash val="solid"/>
              <a:round/>
            </a:ln>
            <a:effectLst/>
          </c:spPr>
          <c:marker>
            <c:symbol val="none"/>
          </c:marker>
          <c:cat>
            <c:numRef>
              <c:f>[2]Charts!$S$1:$X$1</c:f>
              <c:numCache>
                <c:formatCode>General</c:formatCode>
                <c:ptCount val="6"/>
                <c:pt idx="0">
                  <c:v>2016</c:v>
                </c:pt>
                <c:pt idx="1">
                  <c:v>2017</c:v>
                </c:pt>
                <c:pt idx="2">
                  <c:v>2018</c:v>
                </c:pt>
                <c:pt idx="3">
                  <c:v>2019</c:v>
                </c:pt>
                <c:pt idx="4">
                  <c:v>2020</c:v>
                </c:pt>
                <c:pt idx="5">
                  <c:v>2021</c:v>
                </c:pt>
              </c:numCache>
            </c:numRef>
          </c:cat>
          <c:val>
            <c:numRef>
              <c:f>[2]Charts!$S$2:$X$2</c:f>
              <c:numCache>
                <c:formatCode>General</c:formatCode>
                <c:ptCount val="6"/>
                <c:pt idx="0">
                  <c:v>0.48909999999999998</c:v>
                </c:pt>
                <c:pt idx="1">
                  <c:v>0.51100000000000001</c:v>
                </c:pt>
                <c:pt idx="2">
                  <c:v>0.53469999999999995</c:v>
                </c:pt>
                <c:pt idx="3">
                  <c:v>0.57050000000000001</c:v>
                </c:pt>
                <c:pt idx="4">
                  <c:v>0.61799999999999999</c:v>
                </c:pt>
                <c:pt idx="5">
                  <c:v>0.72970000000000002</c:v>
                </c:pt>
              </c:numCache>
            </c:numRef>
          </c:val>
          <c:smooth val="0"/>
          <c:extLst>
            <c:ext xmlns:c16="http://schemas.microsoft.com/office/drawing/2014/chart" uri="{C3380CC4-5D6E-409C-BE32-E72D297353CC}">
              <c16:uniqueId val="{00000000-00B2-4468-886D-5A7C3C374B84}"/>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9525" cap="flat" cmpd="sng" algn="ctr">
            <a:solidFill>
              <a:schemeClr val="tx1"/>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40960"/>
        <c:crosses val="autoZero"/>
        <c:auto val="1"/>
        <c:lblAlgn val="ctr"/>
        <c:lblOffset val="100"/>
        <c:tickLblSkip val="1"/>
        <c:tickMarkSkip val="1"/>
        <c:noMultiLvlLbl val="0"/>
      </c:catAx>
      <c:valAx>
        <c:axId val="82440960"/>
        <c:scaling>
          <c:orientation val="minMax"/>
          <c:min val="0.4"/>
        </c:scaling>
        <c:delete val="0"/>
        <c:axPos val="l"/>
        <c:majorGridlines>
          <c:spPr>
            <a:ln w="9525" cap="flat" cmpd="sng" algn="ctr">
              <a:solidFill>
                <a:schemeClr val="tx1"/>
              </a:solidFill>
              <a:prstDash val="solid"/>
              <a:round/>
            </a:ln>
            <a:effectLst/>
          </c:spPr>
        </c:majorGridlines>
        <c:numFmt formatCode="0.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30976"/>
        <c:crosses val="autoZero"/>
        <c:crossBetween val="between"/>
        <c:majorUnit val="5.000000000000001E-2"/>
      </c:valAx>
      <c:spPr>
        <a:solidFill>
          <a:schemeClr val="bg1"/>
        </a:solid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Entry>
      <c:layout>
        <c:manualLayout>
          <c:xMode val="edge"/>
          <c:yMode val="edge"/>
          <c:x val="9.1550208691556431E-2"/>
          <c:y val="0.90258449304174948"/>
          <c:w val="0.80704206319481098"/>
          <c:h val="6.3618290258449339E-2"/>
        </c:manualLayout>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prstDash val="solid"/>
      <a:round/>
    </a:ln>
    <a:effectLst/>
  </c:spPr>
  <c:txPr>
    <a:bodyPr/>
    <a:lstStyle/>
    <a:p>
      <a:pPr>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221456</xdr:colOff>
      <xdr:row>9</xdr:row>
      <xdr:rowOff>19049</xdr:rowOff>
    </xdr:from>
    <xdr:to>
      <xdr:col>6</xdr:col>
      <xdr:colOff>1317625</xdr:colOff>
      <xdr:row>31</xdr:row>
      <xdr:rowOff>190499</xdr:rowOff>
    </xdr:to>
    <xdr:graphicFrame macro="">
      <xdr:nvGraphicFramePr>
        <xdr:cNvPr id="2" name="Chart 15">
          <a:extLst>
            <a:ext uri="{FF2B5EF4-FFF2-40B4-BE49-F238E27FC236}">
              <a16:creationId xmlns:a16="http://schemas.microsoft.com/office/drawing/2014/main" id="{49F3F8BB-641C-4EE5-9987-3D0C79BE41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710006</xdr:colOff>
      <xdr:row>9</xdr:row>
      <xdr:rowOff>40822</xdr:rowOff>
    </xdr:from>
    <xdr:to>
      <xdr:col>6</xdr:col>
      <xdr:colOff>1306285</xdr:colOff>
      <xdr:row>32</xdr:row>
      <xdr:rowOff>163286</xdr:rowOff>
    </xdr:to>
    <xdr:graphicFrame macro="">
      <xdr:nvGraphicFramePr>
        <xdr:cNvPr id="2" name="Chart 15">
          <a:extLst>
            <a:ext uri="{FF2B5EF4-FFF2-40B4-BE49-F238E27FC236}">
              <a16:creationId xmlns:a16="http://schemas.microsoft.com/office/drawing/2014/main" id="{12A55322-3CB3-4D59-8060-804F7CC594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226219</xdr:colOff>
      <xdr:row>2</xdr:row>
      <xdr:rowOff>50003</xdr:rowOff>
    </xdr:from>
    <xdr:to>
      <xdr:col>7</xdr:col>
      <xdr:colOff>0</xdr:colOff>
      <xdr:row>9</xdr:row>
      <xdr:rowOff>147633</xdr:rowOff>
    </xdr:to>
    <xdr:grpSp>
      <xdr:nvGrpSpPr>
        <xdr:cNvPr id="3" name="Group 2" hidden="1">
          <a:extLst>
            <a:ext uri="{FF2B5EF4-FFF2-40B4-BE49-F238E27FC236}">
              <a16:creationId xmlns:a16="http://schemas.microsoft.com/office/drawing/2014/main" id="{CC540F55-6754-4779-AE13-EA472377AE1B}"/>
            </a:ext>
          </a:extLst>
        </xdr:cNvPr>
        <xdr:cNvGrpSpPr/>
      </xdr:nvGrpSpPr>
      <xdr:grpSpPr>
        <a:xfrm>
          <a:off x="3927362" y="621503"/>
          <a:ext cx="9380424" cy="1444737"/>
          <a:chOff x="2321715" y="978691"/>
          <a:chExt cx="10860880" cy="1585911"/>
        </a:xfrm>
      </xdr:grpSpPr>
      <xdr:sp macro="" textlink="">
        <xdr:nvSpPr>
          <xdr:cNvPr id="4" name="Left Brace 3">
            <a:extLst>
              <a:ext uri="{FF2B5EF4-FFF2-40B4-BE49-F238E27FC236}">
                <a16:creationId xmlns:a16="http://schemas.microsoft.com/office/drawing/2014/main" id="{6403D959-3EE4-4D2A-9766-8A7DE66EC113}"/>
              </a:ext>
            </a:extLst>
          </xdr:cNvPr>
          <xdr:cNvSpPr/>
        </xdr:nvSpPr>
        <xdr:spPr>
          <a:xfrm>
            <a:off x="2321715" y="135016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D3B918CB-D9A9-42A7-8F3F-56A44893C1E2}"/>
              </a:ext>
            </a:extLst>
          </xdr:cNvPr>
          <xdr:cNvSpPr txBox="1"/>
        </xdr:nvSpPr>
        <xdr:spPr>
          <a:xfrm>
            <a:off x="2655089" y="121443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B3</a:t>
            </a:r>
          </a:p>
        </xdr:txBody>
      </xdr:sp>
      <xdr:sp macro="" textlink="">
        <xdr:nvSpPr>
          <xdr:cNvPr id="6" name="Left Brace 5">
            <a:extLst>
              <a:ext uri="{FF2B5EF4-FFF2-40B4-BE49-F238E27FC236}">
                <a16:creationId xmlns:a16="http://schemas.microsoft.com/office/drawing/2014/main" id="{FEEAE98B-B706-4B75-B0CA-7CE8B063AACB}"/>
              </a:ext>
            </a:extLst>
          </xdr:cNvPr>
          <xdr:cNvSpPr/>
        </xdr:nvSpPr>
        <xdr:spPr>
          <a:xfrm>
            <a:off x="4248141" y="141445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86D67F32-52F0-4C84-A6CC-58904C5DCB1C}"/>
              </a:ext>
            </a:extLst>
          </xdr:cNvPr>
          <xdr:cNvSpPr txBox="1"/>
        </xdr:nvSpPr>
        <xdr:spPr>
          <a:xfrm>
            <a:off x="4581515" y="115251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8" name="Left Brace 7">
            <a:extLst>
              <a:ext uri="{FF2B5EF4-FFF2-40B4-BE49-F238E27FC236}">
                <a16:creationId xmlns:a16="http://schemas.microsoft.com/office/drawing/2014/main" id="{FF7A3F3E-D25C-433C-9B88-6532BC333E71}"/>
              </a:ext>
            </a:extLst>
          </xdr:cNvPr>
          <xdr:cNvSpPr/>
        </xdr:nvSpPr>
        <xdr:spPr>
          <a:xfrm>
            <a:off x="6103139" y="1388265"/>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852B0EC2-841E-4B15-99DA-18CEAEE70EEB}"/>
              </a:ext>
            </a:extLst>
          </xdr:cNvPr>
          <xdr:cNvSpPr txBox="1"/>
        </xdr:nvSpPr>
        <xdr:spPr>
          <a:xfrm>
            <a:off x="6424608" y="1088226"/>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0" name="Left Brace 9">
            <a:extLst>
              <a:ext uri="{FF2B5EF4-FFF2-40B4-BE49-F238E27FC236}">
                <a16:creationId xmlns:a16="http://schemas.microsoft.com/office/drawing/2014/main" id="{A5233706-E5DD-4982-A083-DD2D97BB49EA}"/>
              </a:ext>
            </a:extLst>
          </xdr:cNvPr>
          <xdr:cNvSpPr/>
        </xdr:nvSpPr>
        <xdr:spPr>
          <a:xfrm>
            <a:off x="8231972" y="125491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6BA5EA31-54CB-470C-8C0F-22FB2392FE84}"/>
              </a:ext>
            </a:extLst>
          </xdr:cNvPr>
          <xdr:cNvSpPr txBox="1"/>
        </xdr:nvSpPr>
        <xdr:spPr>
          <a:xfrm>
            <a:off x="8577253" y="97869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2" name="Left Brace 11">
            <a:extLst>
              <a:ext uri="{FF2B5EF4-FFF2-40B4-BE49-F238E27FC236}">
                <a16:creationId xmlns:a16="http://schemas.microsoft.com/office/drawing/2014/main" id="{36E28409-F919-49DA-B829-4899F8E029FF}"/>
              </a:ext>
            </a:extLst>
          </xdr:cNvPr>
          <xdr:cNvSpPr/>
        </xdr:nvSpPr>
        <xdr:spPr>
          <a:xfrm>
            <a:off x="10075068" y="11453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9536A1C7-F0F6-4751-BB00-18AFC58EAFA6}"/>
              </a:ext>
            </a:extLst>
          </xdr:cNvPr>
          <xdr:cNvSpPr txBox="1"/>
        </xdr:nvSpPr>
        <xdr:spPr>
          <a:xfrm>
            <a:off x="10396536" y="113347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4" name="Left Brace 13">
            <a:extLst>
              <a:ext uri="{FF2B5EF4-FFF2-40B4-BE49-F238E27FC236}">
                <a16:creationId xmlns:a16="http://schemas.microsoft.com/office/drawing/2014/main" id="{3574689A-1CEC-4D2E-91C0-ACB42C44497F}"/>
              </a:ext>
            </a:extLst>
          </xdr:cNvPr>
          <xdr:cNvSpPr/>
        </xdr:nvSpPr>
        <xdr:spPr>
          <a:xfrm>
            <a:off x="12084842" y="11072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601BCFFF-9EA1-4B57-A455-3040F0D3CA9F}"/>
              </a:ext>
            </a:extLst>
          </xdr:cNvPr>
          <xdr:cNvSpPr txBox="1"/>
        </xdr:nvSpPr>
        <xdr:spPr>
          <a:xfrm>
            <a:off x="12287249" y="1071557"/>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6" name="TextBox 15">
            <a:extLst>
              <a:ext uri="{FF2B5EF4-FFF2-40B4-BE49-F238E27FC236}">
                <a16:creationId xmlns:a16="http://schemas.microsoft.com/office/drawing/2014/main" id="{E0FF528D-661E-4CCC-A714-69DB78432CF7}"/>
              </a:ext>
            </a:extLst>
          </xdr:cNvPr>
          <xdr:cNvSpPr txBox="1"/>
        </xdr:nvSpPr>
        <xdr:spPr>
          <a:xfrm>
            <a:off x="4626758" y="197166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33BF2E33-8BFF-4ED2-84F0-69031D0FEBCC}"/>
              </a:ext>
            </a:extLst>
          </xdr:cNvPr>
          <xdr:cNvSpPr txBox="1"/>
        </xdr:nvSpPr>
        <xdr:spPr>
          <a:xfrm>
            <a:off x="6386507" y="20169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A1B752AC-28FA-4C40-8F13-814FDF66EBE7}"/>
              </a:ext>
            </a:extLst>
          </xdr:cNvPr>
          <xdr:cNvSpPr txBox="1"/>
        </xdr:nvSpPr>
        <xdr:spPr>
          <a:xfrm>
            <a:off x="8636783" y="19573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D1D52C10-E713-4360-910C-F3C5789A6EC1}"/>
              </a:ext>
            </a:extLst>
          </xdr:cNvPr>
          <xdr:cNvSpPr txBox="1"/>
        </xdr:nvSpPr>
        <xdr:spPr>
          <a:xfrm>
            <a:off x="10387010" y="195738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F70D492C-D54D-4D3E-9D18-B5071A918E76}"/>
              </a:ext>
            </a:extLst>
          </xdr:cNvPr>
          <xdr:cNvSpPr txBox="1"/>
        </xdr:nvSpPr>
        <xdr:spPr>
          <a:xfrm>
            <a:off x="12527752" y="201453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MF478/Documents/SIR/2021/06%20June%202021/Static%20Pool/20210630%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MF478/Documents/SIR/2021/06%20June%202021/Static%20Pool/20210630%20Static%20Pool%20Data%20SB_SIR_Grap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10630%20Static%20Pool%20Data%20Consumer_SIR_Grap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C1">
            <v>42735</v>
          </cell>
          <cell r="H1">
            <v>44377</v>
          </cell>
          <cell r="S1">
            <v>2016</v>
          </cell>
          <cell r="T1">
            <v>2017</v>
          </cell>
          <cell r="U1">
            <v>2018</v>
          </cell>
          <cell r="V1">
            <v>2019</v>
          </cell>
          <cell r="W1">
            <v>2020</v>
          </cell>
          <cell r="X1">
            <v>2021</v>
          </cell>
        </row>
        <row r="2">
          <cell r="R2" t="str">
            <v>2015 &amp; Prior Originations</v>
          </cell>
          <cell r="S2">
            <v>0.25519999999999998</v>
          </cell>
          <cell r="T2">
            <v>0.26919999999999999</v>
          </cell>
          <cell r="U2">
            <v>0.29370000000000002</v>
          </cell>
          <cell r="V2">
            <v>0.30953558788396363</v>
          </cell>
          <cell r="W2">
            <v>0.3327</v>
          </cell>
          <cell r="X2">
            <v>0.40970000000000001</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C1">
            <v>42735</v>
          </cell>
          <cell r="H1">
            <v>44377</v>
          </cell>
          <cell r="S1">
            <v>2016</v>
          </cell>
          <cell r="T1">
            <v>2017</v>
          </cell>
          <cell r="U1">
            <v>2018</v>
          </cell>
          <cell r="V1">
            <v>2019</v>
          </cell>
          <cell r="W1">
            <v>2020</v>
          </cell>
          <cell r="X1">
            <v>2021</v>
          </cell>
        </row>
        <row r="2">
          <cell r="R2" t="str">
            <v xml:space="preserve">2012 &amp; Prior Orginations </v>
          </cell>
          <cell r="S2">
            <v>0.48909999999999998</v>
          </cell>
          <cell r="T2">
            <v>0.51100000000000001</v>
          </cell>
          <cell r="U2">
            <v>0.53469999999999995</v>
          </cell>
          <cell r="V2">
            <v>0.57050000000000001</v>
          </cell>
          <cell r="W2">
            <v>0.61799999999999999</v>
          </cell>
          <cell r="X2">
            <v>0.72970000000000002</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refreshError="1"/>
      <sheetData sheetId="1">
        <row r="2">
          <cell r="C2">
            <v>2.1499999999999998E-2</v>
          </cell>
          <cell r="S2">
            <v>0.25519999999999998</v>
          </cell>
          <cell r="T2">
            <v>0.26919999999999999</v>
          </cell>
          <cell r="U2">
            <v>0.29370000000000002</v>
          </cell>
          <cell r="V2">
            <v>0.30953558788396363</v>
          </cell>
          <cell r="W2">
            <v>0.3327</v>
          </cell>
          <cell r="X2">
            <v>0.40970000000000001</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ED6D-E761-4EE0-B52B-485B833DEAF9}">
  <sheetPr>
    <pageSetUpPr fitToPage="1"/>
  </sheetPr>
  <dimension ref="A1:J36"/>
  <sheetViews>
    <sheetView tabSelected="1" view="pageBreakPreview" topLeftCell="A20" zoomScale="70" zoomScaleNormal="80" zoomScaleSheetLayoutView="70" workbookViewId="0">
      <selection activeCell="G38" sqref="G38"/>
    </sheetView>
  </sheetViews>
  <sheetFormatPr defaultColWidth="9.140625" defaultRowHeight="15" x14ac:dyDescent="0.25"/>
  <cols>
    <col min="1" max="7" width="27.7109375" style="13" customWidth="1"/>
    <col min="8" max="8" width="16.140625" customWidth="1"/>
  </cols>
  <sheetData>
    <row r="1" spans="1:10" ht="26.45" customHeight="1" x14ac:dyDescent="0.25">
      <c r="A1" s="39" t="s">
        <v>0</v>
      </c>
      <c r="B1" s="39"/>
      <c r="C1" s="39"/>
      <c r="D1" s="39"/>
      <c r="E1" s="39"/>
      <c r="F1" s="39"/>
      <c r="G1" s="39"/>
    </row>
    <row r="4" spans="1:10" ht="15.75" x14ac:dyDescent="0.25">
      <c r="A4" s="1" t="s">
        <v>1</v>
      </c>
      <c r="B4" s="1"/>
      <c r="C4" s="1"/>
      <c r="D4" s="1"/>
      <c r="E4" s="1"/>
      <c r="F4" s="1"/>
      <c r="G4" s="1"/>
      <c r="H4" s="2"/>
    </row>
    <row r="5" spans="1:10" ht="15.75" x14ac:dyDescent="0.25">
      <c r="A5" s="1" t="s">
        <v>2</v>
      </c>
      <c r="B5" s="1"/>
      <c r="C5" s="1"/>
      <c r="D5" s="1"/>
      <c r="E5" s="1"/>
      <c r="F5" s="1"/>
      <c r="G5" s="1"/>
      <c r="H5" s="2"/>
    </row>
    <row r="6" spans="1:10" x14ac:dyDescent="0.25">
      <c r="A6" s="3"/>
      <c r="B6" s="40" t="s">
        <v>3</v>
      </c>
      <c r="C6" s="40"/>
      <c r="D6" s="40"/>
      <c r="E6" s="40"/>
      <c r="F6" s="40"/>
      <c r="G6" s="40"/>
    </row>
    <row r="7" spans="1:10" s="4" customFormat="1" x14ac:dyDescent="0.25">
      <c r="A7" s="36"/>
      <c r="B7" s="37">
        <f>[1]Charts!H1</f>
        <v>44377</v>
      </c>
      <c r="C7" s="38">
        <v>2020</v>
      </c>
      <c r="D7" s="38">
        <v>2019</v>
      </c>
      <c r="E7" s="38">
        <v>2018</v>
      </c>
      <c r="F7" s="38">
        <v>2017</v>
      </c>
      <c r="G7" s="38">
        <v>2016</v>
      </c>
      <c r="H7" s="2"/>
    </row>
    <row r="8" spans="1:10" x14ac:dyDescent="0.25">
      <c r="A8" s="5" t="s">
        <v>4</v>
      </c>
      <c r="B8" s="6">
        <f>[1]Charts!X2</f>
        <v>0.40970000000000001</v>
      </c>
      <c r="C8" s="6">
        <f>[1]Charts!W2</f>
        <v>0.3327</v>
      </c>
      <c r="D8" s="6">
        <f>+[1]Charts!V2</f>
        <v>0.30953558788396363</v>
      </c>
      <c r="E8" s="6">
        <f>+[1]Charts!U2</f>
        <v>0.29370000000000002</v>
      </c>
      <c r="F8" s="6">
        <f>[1]Charts!T2</f>
        <v>0.26919999999999999</v>
      </c>
      <c r="G8" s="6">
        <f>[1]Charts!S2</f>
        <v>0.25519999999999998</v>
      </c>
      <c r="H8" s="2"/>
      <c r="J8" s="7"/>
    </row>
    <row r="9" spans="1:10" s="10" customFormat="1" ht="15.75" x14ac:dyDescent="0.25">
      <c r="A9" s="8"/>
      <c r="B9" s="8"/>
      <c r="C9" s="8"/>
      <c r="D9" s="8"/>
      <c r="E9" s="8"/>
      <c r="F9" s="8"/>
      <c r="G9" s="8"/>
      <c r="H9" s="9"/>
    </row>
    <row r="10" spans="1:10" s="10" customFormat="1" ht="15.75" x14ac:dyDescent="0.25">
      <c r="A10" s="11"/>
      <c r="B10" s="11"/>
      <c r="C10" s="11"/>
      <c r="D10" s="11"/>
      <c r="E10" s="11"/>
      <c r="F10" s="11"/>
      <c r="G10" s="11"/>
      <c r="H10" s="9"/>
    </row>
    <row r="11" spans="1:10" s="10" customFormat="1" ht="15.75" x14ac:dyDescent="0.25">
      <c r="A11" s="8"/>
      <c r="B11" s="8"/>
      <c r="C11" s="8"/>
      <c r="D11" s="8"/>
      <c r="E11" s="8"/>
      <c r="F11" s="8"/>
      <c r="G11" s="8"/>
    </row>
    <row r="12" spans="1:10" s="10" customFormat="1" ht="15.75" x14ac:dyDescent="0.25">
      <c r="A12" s="11"/>
      <c r="B12" s="11"/>
      <c r="C12" s="11"/>
      <c r="D12" s="11"/>
      <c r="E12" s="11"/>
      <c r="F12" s="11"/>
      <c r="G12" s="11"/>
    </row>
    <row r="13" spans="1:10" s="10" customFormat="1" ht="15.75" x14ac:dyDescent="0.25">
      <c r="A13" s="11"/>
      <c r="B13" s="11"/>
      <c r="C13" s="11"/>
      <c r="D13" s="11"/>
      <c r="E13" s="11"/>
      <c r="F13" s="11"/>
      <c r="G13" s="11"/>
    </row>
    <row r="14" spans="1:10" s="10" customFormat="1" ht="15.75" x14ac:dyDescent="0.25">
      <c r="A14" s="11"/>
      <c r="B14" s="11"/>
      <c r="C14" s="11"/>
      <c r="D14" s="11"/>
      <c r="E14" s="11"/>
      <c r="F14" s="11"/>
      <c r="G14" s="11"/>
    </row>
    <row r="15" spans="1:10" s="10" customFormat="1" ht="15.75" x14ac:dyDescent="0.25">
      <c r="A15" s="11"/>
      <c r="B15" s="11"/>
      <c r="C15" s="11"/>
      <c r="D15" s="11"/>
      <c r="E15" s="11"/>
      <c r="F15" s="11"/>
      <c r="G15" s="11"/>
    </row>
    <row r="16" spans="1:10" s="10" customFormat="1" ht="15.75" x14ac:dyDescent="0.25">
      <c r="A16" s="11"/>
      <c r="B16" s="11"/>
      <c r="C16" s="11"/>
      <c r="D16" s="11"/>
      <c r="E16" s="11"/>
      <c r="F16" s="11"/>
      <c r="G16" s="11"/>
    </row>
    <row r="17" spans="1:7" s="10" customFormat="1" ht="15.75" x14ac:dyDescent="0.25">
      <c r="A17" s="11"/>
      <c r="B17" s="11"/>
      <c r="C17" s="11"/>
      <c r="D17" s="11"/>
      <c r="E17" s="11"/>
      <c r="F17" s="11"/>
      <c r="G17" s="11"/>
    </row>
    <row r="18" spans="1:7" s="10" customFormat="1" ht="15.75" x14ac:dyDescent="0.25">
      <c r="A18" s="11"/>
      <c r="B18" s="11"/>
      <c r="C18" s="11"/>
      <c r="D18" s="11"/>
      <c r="E18" s="11"/>
      <c r="F18" s="11"/>
      <c r="G18" s="11"/>
    </row>
    <row r="19" spans="1:7" s="10" customFormat="1" ht="15.75" x14ac:dyDescent="0.25">
      <c r="A19" s="11"/>
      <c r="B19" s="11"/>
      <c r="C19" s="11"/>
      <c r="D19" s="11"/>
      <c r="E19" s="11"/>
      <c r="F19" s="11"/>
      <c r="G19" s="11"/>
    </row>
    <row r="20" spans="1:7" s="10" customFormat="1" ht="15.75" x14ac:dyDescent="0.25">
      <c r="A20" s="11"/>
      <c r="B20" s="11"/>
      <c r="C20" s="11"/>
      <c r="D20" s="11"/>
      <c r="E20" s="11"/>
      <c r="F20" s="11"/>
      <c r="G20" s="11"/>
    </row>
    <row r="21" spans="1:7" s="10" customFormat="1" ht="15.75" x14ac:dyDescent="0.25">
      <c r="A21" s="11"/>
      <c r="B21" s="11"/>
      <c r="C21" s="11"/>
      <c r="D21" s="11"/>
      <c r="E21" s="11"/>
      <c r="F21" s="11"/>
      <c r="G21" s="11"/>
    </row>
    <row r="22" spans="1:7" s="10" customFormat="1" ht="15.75" x14ac:dyDescent="0.25">
      <c r="A22" s="11"/>
      <c r="B22" s="11"/>
      <c r="C22" s="11"/>
      <c r="D22" s="11"/>
      <c r="E22" s="11"/>
      <c r="F22" s="11"/>
      <c r="G22" s="11"/>
    </row>
    <row r="23" spans="1:7" s="10" customFormat="1" ht="15.75" x14ac:dyDescent="0.25">
      <c r="A23" s="11"/>
      <c r="B23" s="11"/>
      <c r="C23" s="11"/>
      <c r="D23" s="11"/>
      <c r="E23" s="11"/>
      <c r="F23" s="11"/>
      <c r="G23" s="11"/>
    </row>
    <row r="24" spans="1:7" s="10" customFormat="1" ht="15.75" x14ac:dyDescent="0.25">
      <c r="A24" s="11"/>
      <c r="B24" s="11"/>
      <c r="C24" s="11"/>
      <c r="D24" s="11"/>
      <c r="E24" s="11"/>
      <c r="F24" s="11"/>
      <c r="G24" s="11"/>
    </row>
    <row r="25" spans="1:7" s="10" customFormat="1" ht="15.75" x14ac:dyDescent="0.25">
      <c r="A25" s="11"/>
      <c r="B25" s="11"/>
      <c r="C25" s="11"/>
      <c r="D25" s="11"/>
      <c r="E25" s="11"/>
      <c r="F25" s="11"/>
      <c r="G25" s="11"/>
    </row>
    <row r="26" spans="1:7" s="10" customFormat="1" ht="15.75" x14ac:dyDescent="0.25">
      <c r="A26" s="11"/>
      <c r="B26" s="11"/>
      <c r="C26" s="11"/>
      <c r="D26" s="11"/>
      <c r="E26" s="11"/>
      <c r="F26" s="11"/>
      <c r="G26" s="11"/>
    </row>
    <row r="27" spans="1:7" s="10" customFormat="1" ht="15.75" x14ac:dyDescent="0.25">
      <c r="A27" s="11"/>
      <c r="B27" s="11"/>
      <c r="C27" s="11"/>
      <c r="D27" s="11"/>
      <c r="E27" s="11"/>
      <c r="F27" s="11"/>
      <c r="G27" s="11"/>
    </row>
    <row r="28" spans="1:7" s="10" customFormat="1" ht="15.75" x14ac:dyDescent="0.25">
      <c r="A28" s="11"/>
      <c r="B28" s="11"/>
      <c r="C28" s="11"/>
      <c r="D28" s="11"/>
      <c r="E28" s="11"/>
      <c r="F28" s="11"/>
      <c r="G28" s="11"/>
    </row>
    <row r="29" spans="1:7" s="10" customFormat="1" ht="15.75" x14ac:dyDescent="0.25">
      <c r="A29" s="11"/>
      <c r="B29" s="11"/>
      <c r="C29" s="11"/>
      <c r="D29" s="11"/>
      <c r="E29" s="11"/>
      <c r="F29" s="11"/>
      <c r="G29" s="11"/>
    </row>
    <row r="30" spans="1:7" s="10" customFormat="1" ht="15.75" x14ac:dyDescent="0.25">
      <c r="A30" s="11"/>
      <c r="B30" s="11"/>
      <c r="C30" s="11"/>
      <c r="D30" s="11"/>
      <c r="E30" s="11"/>
      <c r="F30" s="11"/>
      <c r="G30" s="11"/>
    </row>
    <row r="31" spans="1:7" s="10" customFormat="1" ht="15.75" x14ac:dyDescent="0.25">
      <c r="A31" s="11"/>
      <c r="B31" s="11"/>
      <c r="C31" s="11"/>
      <c r="D31" s="11"/>
      <c r="E31" s="11"/>
      <c r="F31" s="11"/>
      <c r="G31" s="11"/>
    </row>
    <row r="32" spans="1:7" s="10" customFormat="1" ht="15.75" x14ac:dyDescent="0.25">
      <c r="A32" s="11"/>
      <c r="B32" s="11"/>
      <c r="C32" s="11"/>
      <c r="D32" s="11"/>
      <c r="E32" s="11"/>
      <c r="F32" s="11"/>
      <c r="G32" s="11"/>
    </row>
    <row r="33" spans="1:7" s="10" customFormat="1" ht="15.75" x14ac:dyDescent="0.25">
      <c r="A33" s="11"/>
      <c r="B33" s="11"/>
      <c r="C33" s="11"/>
      <c r="D33" s="11"/>
      <c r="E33" s="11"/>
      <c r="F33" s="11"/>
      <c r="G33" s="11"/>
    </row>
    <row r="34" spans="1:7" s="10" customFormat="1" ht="15.75" x14ac:dyDescent="0.25">
      <c r="A34" s="12"/>
      <c r="B34" s="12"/>
      <c r="C34" s="12"/>
      <c r="D34" s="12"/>
      <c r="E34" s="12"/>
      <c r="F34" s="12"/>
      <c r="G34" s="12"/>
    </row>
    <row r="35" spans="1:7" ht="120" customHeight="1" x14ac:dyDescent="0.25">
      <c r="A35" s="41" t="s">
        <v>5</v>
      </c>
      <c r="B35" s="41"/>
      <c r="C35" s="41"/>
      <c r="D35" s="41"/>
      <c r="E35" s="41"/>
      <c r="F35" s="41"/>
      <c r="G35" s="41"/>
    </row>
    <row r="36" spans="1:7" x14ac:dyDescent="0.25">
      <c r="A36" s="42"/>
      <c r="B36" s="42"/>
      <c r="C36" s="42"/>
      <c r="D36" s="42"/>
      <c r="E36" s="42"/>
      <c r="F36" s="42"/>
      <c r="G36" s="42"/>
    </row>
  </sheetData>
  <mergeCells count="4">
    <mergeCell ref="A1:G1"/>
    <mergeCell ref="B6:G6"/>
    <mergeCell ref="A35:G35"/>
    <mergeCell ref="A36:G36"/>
  </mergeCells>
  <pageMargins left="0.25" right="0.25" top="0.75" bottom="0.75" header="0.3" footer="0.3"/>
  <pageSetup scale="68"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32B2A-A9DA-4EEB-872E-384DE57E3E79}">
  <sheetPr>
    <pageSetUpPr fitToPage="1"/>
  </sheetPr>
  <dimension ref="A1:J35"/>
  <sheetViews>
    <sheetView view="pageBreakPreview" zoomScale="70" zoomScaleNormal="70" zoomScaleSheetLayoutView="70" workbookViewId="0">
      <selection activeCell="G19" sqref="G19"/>
    </sheetView>
  </sheetViews>
  <sheetFormatPr defaultColWidth="9.140625" defaultRowHeight="15.75" x14ac:dyDescent="0.25"/>
  <cols>
    <col min="1" max="6" width="27.7109375" style="32" customWidth="1"/>
    <col min="7" max="7" width="33" style="32" customWidth="1"/>
    <col min="8" max="9" width="17.7109375" style="25" customWidth="1"/>
    <col min="10" max="16384" width="9.140625" style="27"/>
  </cols>
  <sheetData>
    <row r="1" spans="1:10" s="14" customFormat="1" ht="29.45" customHeight="1" x14ac:dyDescent="0.2">
      <c r="A1" s="43" t="s">
        <v>6</v>
      </c>
      <c r="B1" s="43"/>
      <c r="C1" s="43"/>
      <c r="D1" s="43"/>
      <c r="E1" s="43"/>
      <c r="F1" s="43"/>
      <c r="G1" s="43"/>
    </row>
    <row r="4" spans="1:10" s="14" customFormat="1" x14ac:dyDescent="0.25">
      <c r="A4" s="15" t="s">
        <v>7</v>
      </c>
      <c r="B4" s="15"/>
      <c r="C4" s="15"/>
      <c r="D4" s="15"/>
      <c r="E4" s="15"/>
      <c r="F4" s="15"/>
      <c r="G4" s="15"/>
      <c r="H4" s="16"/>
    </row>
    <row r="5" spans="1:10" s="14" customFormat="1" x14ac:dyDescent="0.25">
      <c r="A5" s="15" t="s">
        <v>2</v>
      </c>
      <c r="B5" s="15"/>
      <c r="C5" s="15"/>
      <c r="D5" s="15"/>
      <c r="E5" s="15"/>
      <c r="F5" s="15"/>
      <c r="G5" s="15"/>
      <c r="H5" s="16"/>
    </row>
    <row r="6" spans="1:10" s="18" customFormat="1" ht="12.75" x14ac:dyDescent="0.25">
      <c r="A6" s="17"/>
      <c r="B6" s="44" t="s">
        <v>8</v>
      </c>
      <c r="C6" s="44"/>
      <c r="D6" s="44"/>
      <c r="E6" s="44"/>
      <c r="F6" s="44"/>
      <c r="G6" s="44"/>
    </row>
    <row r="7" spans="1:10" s="19" customFormat="1" ht="16.5" customHeight="1" x14ac:dyDescent="0.2">
      <c r="A7" s="33"/>
      <c r="B7" s="34">
        <f>[2]Charts!H1</f>
        <v>44377</v>
      </c>
      <c r="C7" s="35">
        <v>2020</v>
      </c>
      <c r="D7" s="35">
        <v>2019</v>
      </c>
      <c r="E7" s="35">
        <v>2018</v>
      </c>
      <c r="F7" s="35">
        <v>2017</v>
      </c>
      <c r="G7" s="35">
        <v>2016</v>
      </c>
      <c r="H7" s="16"/>
    </row>
    <row r="8" spans="1:10" s="14" customFormat="1" ht="12.75" x14ac:dyDescent="0.2">
      <c r="A8" s="20" t="s">
        <v>9</v>
      </c>
      <c r="B8" s="21">
        <f>[2]Charts!$X$2</f>
        <v>0.72970000000000002</v>
      </c>
      <c r="C8" s="21">
        <v>0.61799999999999999</v>
      </c>
      <c r="D8" s="21">
        <v>0.57050000000000001</v>
      </c>
      <c r="E8" s="21">
        <v>0.53469999999999995</v>
      </c>
      <c r="F8" s="21">
        <v>0.51100000000000001</v>
      </c>
      <c r="G8" s="21">
        <v>0.48909999999999998</v>
      </c>
      <c r="H8" s="16"/>
      <c r="J8" s="22"/>
    </row>
    <row r="9" spans="1:10" s="14" customFormat="1" x14ac:dyDescent="0.25">
      <c r="A9" s="23"/>
      <c r="B9" s="23"/>
      <c r="C9" s="23"/>
      <c r="D9" s="23"/>
      <c r="E9" s="23"/>
      <c r="F9" s="23"/>
      <c r="G9" s="23"/>
      <c r="H9" s="16"/>
    </row>
    <row r="10" spans="1:10" x14ac:dyDescent="0.25">
      <c r="A10" s="24"/>
      <c r="B10" s="24"/>
      <c r="C10" s="24"/>
      <c r="D10" s="24"/>
      <c r="E10" s="24"/>
      <c r="F10" s="24"/>
      <c r="G10" s="24"/>
      <c r="I10" s="26"/>
    </row>
    <row r="11" spans="1:10" x14ac:dyDescent="0.25">
      <c r="A11" s="28"/>
      <c r="B11" s="28"/>
      <c r="C11" s="28"/>
      <c r="D11" s="28"/>
      <c r="E11" s="28"/>
      <c r="F11" s="28"/>
      <c r="G11" s="28"/>
      <c r="H11" s="29"/>
      <c r="I11" s="29"/>
    </row>
    <row r="12" spans="1:10" x14ac:dyDescent="0.25">
      <c r="A12" s="24"/>
      <c r="B12" s="24"/>
      <c r="C12" s="24"/>
      <c r="D12" s="24"/>
      <c r="E12" s="24"/>
      <c r="F12" s="24"/>
      <c r="G12" s="24"/>
    </row>
    <row r="13" spans="1:10" x14ac:dyDescent="0.25">
      <c r="A13" s="24"/>
      <c r="B13" s="24"/>
      <c r="C13" s="24"/>
      <c r="D13" s="24"/>
      <c r="E13" s="24"/>
      <c r="F13" s="24"/>
      <c r="G13" s="24"/>
    </row>
    <row r="14" spans="1:10" x14ac:dyDescent="0.25">
      <c r="A14" s="24"/>
      <c r="B14" s="24"/>
      <c r="C14" s="24"/>
      <c r="D14" s="24"/>
      <c r="E14" s="24"/>
      <c r="F14" s="24"/>
      <c r="G14" s="24"/>
    </row>
    <row r="15" spans="1:10" x14ac:dyDescent="0.25">
      <c r="A15" s="24"/>
      <c r="B15" s="24"/>
      <c r="C15" s="24"/>
      <c r="D15" s="24"/>
      <c r="E15" s="24"/>
      <c r="F15" s="24"/>
      <c r="G15" s="24"/>
    </row>
    <row r="16" spans="1:10" x14ac:dyDescent="0.25">
      <c r="A16" s="24"/>
      <c r="B16" s="24"/>
      <c r="C16" s="24"/>
      <c r="D16" s="24"/>
      <c r="E16" s="24"/>
      <c r="F16" s="24"/>
      <c r="G16" s="24"/>
    </row>
    <row r="17" spans="1:7" x14ac:dyDescent="0.25">
      <c r="A17" s="24"/>
      <c r="B17" s="24"/>
      <c r="C17" s="24"/>
      <c r="D17" s="24"/>
      <c r="E17" s="24"/>
      <c r="F17" s="24"/>
      <c r="G17" s="24"/>
    </row>
    <row r="18" spans="1:7" x14ac:dyDescent="0.25">
      <c r="A18" s="24"/>
      <c r="B18" s="24"/>
      <c r="C18" s="24"/>
      <c r="D18" s="24"/>
      <c r="E18" s="24"/>
      <c r="F18" s="24"/>
      <c r="G18" s="24"/>
    </row>
    <row r="19" spans="1:7" x14ac:dyDescent="0.25">
      <c r="A19" s="24"/>
      <c r="B19" s="24"/>
      <c r="C19" s="24"/>
      <c r="D19" s="24"/>
      <c r="E19" s="24"/>
      <c r="F19" s="24"/>
      <c r="G19" s="24"/>
    </row>
    <row r="20" spans="1:7" x14ac:dyDescent="0.25">
      <c r="A20" s="24"/>
      <c r="B20" s="24"/>
      <c r="C20" s="24"/>
      <c r="D20" s="24"/>
      <c r="E20" s="24"/>
      <c r="F20" s="24"/>
      <c r="G20" s="24"/>
    </row>
    <row r="21" spans="1:7" x14ac:dyDescent="0.25">
      <c r="A21" s="24"/>
      <c r="B21" s="24"/>
      <c r="C21" s="24"/>
      <c r="D21" s="24"/>
      <c r="E21" s="24"/>
      <c r="F21" s="24"/>
      <c r="G21" s="24"/>
    </row>
    <row r="22" spans="1:7" x14ac:dyDescent="0.25">
      <c r="A22" s="24"/>
      <c r="B22" s="24"/>
      <c r="C22" s="24"/>
      <c r="D22" s="24"/>
      <c r="E22" s="24"/>
      <c r="F22" s="24"/>
      <c r="G22" s="24"/>
    </row>
    <row r="23" spans="1:7" x14ac:dyDescent="0.25">
      <c r="A23" s="24"/>
      <c r="B23" s="24"/>
      <c r="C23" s="24"/>
      <c r="D23" s="24"/>
      <c r="E23" s="24"/>
      <c r="F23" s="24"/>
      <c r="G23" s="24"/>
    </row>
    <row r="24" spans="1:7" x14ac:dyDescent="0.25">
      <c r="A24" s="24"/>
      <c r="B24" s="24"/>
      <c r="C24" s="24"/>
      <c r="D24" s="24"/>
      <c r="E24" s="24"/>
      <c r="F24" s="24"/>
      <c r="G24" s="24"/>
    </row>
    <row r="25" spans="1:7" x14ac:dyDescent="0.25">
      <c r="A25" s="24"/>
      <c r="B25" s="24"/>
      <c r="C25" s="24"/>
      <c r="D25" s="24"/>
      <c r="E25" s="24"/>
      <c r="F25" s="24"/>
      <c r="G25" s="24"/>
    </row>
    <row r="26" spans="1:7" x14ac:dyDescent="0.25">
      <c r="A26" s="24"/>
      <c r="B26" s="24"/>
      <c r="C26" s="24"/>
      <c r="D26" s="24"/>
      <c r="E26" s="24"/>
      <c r="F26" s="24"/>
      <c r="G26" s="24"/>
    </row>
    <row r="27" spans="1:7" x14ac:dyDescent="0.25">
      <c r="A27" s="24"/>
      <c r="B27" s="24"/>
      <c r="C27" s="24"/>
      <c r="D27" s="24"/>
      <c r="E27" s="24"/>
      <c r="F27" s="24"/>
      <c r="G27" s="24"/>
    </row>
    <row r="28" spans="1:7" x14ac:dyDescent="0.25">
      <c r="A28" s="24"/>
      <c r="B28" s="24"/>
      <c r="C28" s="24"/>
      <c r="D28" s="24"/>
      <c r="E28" s="24"/>
      <c r="F28" s="24"/>
      <c r="G28" s="24"/>
    </row>
    <row r="29" spans="1:7" x14ac:dyDescent="0.25">
      <c r="A29" s="24"/>
      <c r="B29" s="24"/>
      <c r="C29" s="24"/>
      <c r="D29" s="24"/>
      <c r="E29" s="24"/>
      <c r="F29" s="24"/>
      <c r="G29" s="24"/>
    </row>
    <row r="30" spans="1:7" x14ac:dyDescent="0.25">
      <c r="A30" s="24"/>
      <c r="B30" s="24"/>
      <c r="C30" s="24"/>
      <c r="D30" s="24"/>
      <c r="E30" s="24"/>
      <c r="F30" s="24"/>
      <c r="G30" s="24"/>
    </row>
    <row r="31" spans="1:7" x14ac:dyDescent="0.25">
      <c r="A31" s="24"/>
      <c r="B31" s="24"/>
      <c r="C31" s="24"/>
      <c r="D31" s="24"/>
      <c r="E31" s="24"/>
      <c r="F31" s="24"/>
      <c r="G31" s="24"/>
    </row>
    <row r="32" spans="1:7" x14ac:dyDescent="0.25">
      <c r="A32" s="24"/>
      <c r="B32" s="24"/>
      <c r="C32" s="24"/>
      <c r="D32" s="24"/>
      <c r="E32" s="24"/>
      <c r="F32" s="24"/>
      <c r="G32" s="24"/>
    </row>
    <row r="33" spans="1:9" x14ac:dyDescent="0.25">
      <c r="A33" s="24"/>
      <c r="B33" s="24"/>
      <c r="C33" s="24"/>
      <c r="D33" s="24"/>
      <c r="E33" s="24"/>
      <c r="F33" s="24"/>
      <c r="G33" s="24"/>
    </row>
    <row r="34" spans="1:9" s="14" customFormat="1" ht="12.75" x14ac:dyDescent="0.2">
      <c r="A34" s="30"/>
      <c r="B34" s="30"/>
      <c r="C34" s="30"/>
      <c r="D34" s="30"/>
      <c r="E34" s="30"/>
      <c r="F34" s="30"/>
      <c r="G34" s="30"/>
    </row>
    <row r="35" spans="1:9" ht="127.5" customHeight="1" x14ac:dyDescent="0.2">
      <c r="A35" s="45" t="s">
        <v>10</v>
      </c>
      <c r="B35" s="45"/>
      <c r="C35" s="45"/>
      <c r="D35" s="45"/>
      <c r="E35" s="45"/>
      <c r="F35" s="45"/>
      <c r="G35" s="45"/>
      <c r="H35" s="31"/>
      <c r="I35" s="31"/>
    </row>
  </sheetData>
  <mergeCells count="3">
    <mergeCell ref="A1:G1"/>
    <mergeCell ref="B6:G6"/>
    <mergeCell ref="A35:G35"/>
  </mergeCells>
  <printOptions horizontalCentered="1"/>
  <pageMargins left="0.25" right="0.25" top="0.75" bottom="0.75" header="0.3" footer="0.3"/>
  <pageSetup scale="67"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Yadav, Ashok (CONT)</dc:creator>
  <cp:lastModifiedBy>Gupta, Richa</cp:lastModifiedBy>
  <cp:lastPrinted>2021-07-30T18:47:13Z</cp:lastPrinted>
  <dcterms:created xsi:type="dcterms:W3CDTF">2015-06-05T18:17:20Z</dcterms:created>
  <dcterms:modified xsi:type="dcterms:W3CDTF">2021-08-03T12:10:41Z</dcterms:modified>
</cp:coreProperties>
</file>