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teamsites.capitalone.com/sites/ORC0009/S15/SS2/D2/2018/03 March/Static Pool/Graphs/Q1 Graphs/"/>
    </mc:Choice>
  </mc:AlternateContent>
  <bookViews>
    <workbookView xWindow="0" yWindow="0" windowWidth="19200" windowHeight="11955"/>
  </bookViews>
  <sheets>
    <sheet name="PPR-Consumer Segment" sheetId="2" r:id="rId1"/>
    <sheet name="PPR - Small Business Segment" sheetId="1" r:id="rId2"/>
  </sheets>
  <externalReferences>
    <externalReference r:id="rId3"/>
    <externalReference r:id="rId4"/>
  </externalReferences>
  <definedNames>
    <definedName name="_xlnm.Print_Area" localSheetId="1">'PPR - Small Business Segment'!$A$1:$G$35</definedName>
    <definedName name="_xlnm.Print_Area" localSheetId="0">'PPR-Consumer Segment'!#REF!</definedName>
  </definedNames>
  <calcPr calcId="171027"/>
</workbook>
</file>

<file path=xl/calcChain.xml><?xml version="1.0" encoding="utf-8"?>
<calcChain xmlns="http://schemas.openxmlformats.org/spreadsheetml/2006/main">
  <c r="G8" i="2" l="1"/>
  <c r="F8" i="2"/>
  <c r="E8" i="2"/>
  <c r="D8" i="2"/>
  <c r="C8" i="2"/>
  <c r="B8" i="2"/>
  <c r="G8" i="1"/>
  <c r="F8" i="1"/>
  <c r="E8" i="1"/>
  <c r="D8" i="1"/>
  <c r="C8" i="1"/>
  <c r="B8" i="1"/>
</calcChain>
</file>

<file path=xl/sharedStrings.xml><?xml version="1.0" encoding="utf-8"?>
<sst xmlns="http://schemas.openxmlformats.org/spreadsheetml/2006/main" count="15" uniqueCount="12">
  <si>
    <t>Static Pool Data for the Capital One Master Trust Small Business Segment</t>
  </si>
  <si>
    <t>Principal Payment Rate</t>
  </si>
  <si>
    <t>Static Pool Data for the Capital One Master Trust Consumer Segment</t>
  </si>
  <si>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</si>
  <si>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</si>
  <si>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</si>
  <si>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</si>
  <si>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YTD Monthly Average Through</t>
  </si>
  <si>
    <t>Full Year</t>
  </si>
  <si>
    <t xml:space="preserve">2012 &amp; Prior Orginations </t>
  </si>
  <si>
    <t>2012 &amp; Prior Originations</t>
  </si>
  <si>
    <t>Consumer accounts, with 2012 and prior originations, have been added in Feb’2018 and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</si>
</sst>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409]mmmm\ d\,\ yyyy;@"/>
  </numFmts>
  <fonts count="9" x14ac:knownFonts="1">
    <font>
      <sz val="10"/>
      <name val="Arial"/>
    </font>
    <font>
      <sz val="10"/>
      <name val="Arial"/>
      <family val="2"/>
    </font>
    <font>
      <sz val="8"/>
      <name val="Arial"/>
      <family val="2"/>
    </font>
    <font>
      <b/>
      <sz val="10"/>
      <name val="Arial"/>
      <family val="2"/>
    </font>
    <font>
      <b/>
      <sz val="12"/>
      <name val="Arial"/>
      <family val="2"/>
    </font>
    <font>
      <b/>
      <sz val="10"/>
      <color indexed="9"/>
      <name val="Arial"/>
      <family val="2"/>
    </font>
    <font>
      <sz val="10"/>
      <color indexed="21"/>
      <name val="Arial"/>
      <family val="2"/>
    </font>
    <font>
      <sz val="12"/>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9C081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applyAlignment="1">
      <alignment wrapText="1"/>
    </xf>
    <xf numFmtId="0" fontId="0" fillId="0" borderId="0" xfId="0" applyFill="1"/>
    <xf numFmtId="0" fontId="3" fillId="0" borderId="0" xfId="0" applyFont="1"/>
    <xf numFmtId="0" fontId="0" fillId="0" borderId="0" xfId="0" applyAlignment="1">
      <alignment horizontal="center"/>
    </xf>
    <xf numFmtId="0" fontId="4" fillId="0" borderId="0" xfId="0" applyFont="1" applyAlignment="1">
      <alignment horizontal="left"/>
    </xf>
    <xf numFmtId="0" fontId="0" fillId="0" borderId="0" xfId="0" applyAlignment="1">
      <alignment horizontal="centerContinuous"/>
    </xf>
    <xf numFmtId="0" fontId="0" fillId="0" borderId="0" xfId="0" applyFill="1" applyAlignment="1">
      <alignment horizontal="centerContinuous"/>
    </xf>
    <xf numFmtId="0" fontId="3" fillId="2" borderId="1" xfId="0" applyNumberFormat="1" applyFont="1" applyFill="1" applyBorder="1" applyAlignment="1">
      <alignment horizontal="center"/>
    </xf>
    <xf numFmtId="0" fontId="3" fillId="0" borderId="0" xfId="0" applyFont="1" applyFill="1" applyAlignment="1">
      <alignment horizontal="center"/>
    </xf>
    <xf numFmtId="0" fontId="1" fillId="0" borderId="1" xfId="0" applyFont="1" applyFill="1" applyBorder="1" applyAlignment="1">
      <alignment horizontal="center"/>
    </xf>
    <xf numFmtId="10" fontId="1" fillId="0" borderId="1" xfId="0" applyNumberFormat="1" applyFont="1" applyBorder="1" applyAlignment="1">
      <alignment horizontal="center"/>
    </xf>
    <xf numFmtId="0" fontId="6" fillId="0" borderId="0" xfId="0" applyFont="1" applyFill="1"/>
    <xf numFmtId="164" fontId="3" fillId="0" borderId="0" xfId="0" applyNumberFormat="1" applyFont="1" applyFill="1" applyBorder="1" applyAlignment="1">
      <alignment horizontal="center"/>
    </xf>
    <xf numFmtId="10" fontId="0" fillId="0" borderId="0" xfId="0" applyNumberFormat="1" applyFill="1" applyBorder="1" applyAlignment="1">
      <alignment horizontal="center"/>
    </xf>
    <xf numFmtId="0" fontId="0" fillId="0" borderId="0" xfId="0" applyAlignment="1"/>
    <xf numFmtId="0" fontId="0" fillId="0" borderId="0" xfId="0" applyFill="1" applyAlignment="1"/>
    <xf numFmtId="0" fontId="1" fillId="0" borderId="0" xfId="0" applyFont="1" applyAlignment="1">
      <alignment vertical="center" wrapText="1"/>
    </xf>
    <xf numFmtId="0" fontId="0" fillId="0" borderId="0" xfId="0" applyFill="1" applyAlignment="1">
      <alignment vertical="center"/>
    </xf>
    <xf numFmtId="0" fontId="4" fillId="0" borderId="0" xfId="0" applyFont="1"/>
    <xf numFmtId="0" fontId="7" fillId="0" borderId="0" xfId="0" applyFont="1" applyAlignment="1">
      <alignment horizontal="center"/>
    </xf>
    <xf numFmtId="0" fontId="8" fillId="0" borderId="0" xfId="0" applyFont="1" applyAlignment="1">
      <alignment horizontal="center"/>
    </xf>
    <xf numFmtId="0" fontId="7" fillId="0" borderId="0" xfId="0" applyFont="1"/>
    <xf numFmtId="164" fontId="4" fillId="0" borderId="0" xfId="0" applyNumberFormat="1" applyFont="1" applyFill="1" applyBorder="1" applyAlignment="1">
      <alignment horizontal="center"/>
    </xf>
    <xf numFmtId="10" fontId="7" fillId="0" borderId="0" xfId="0" applyNumberFormat="1" applyFont="1" applyFill="1" applyBorder="1" applyAlignment="1">
      <alignment horizontal="center"/>
    </xf>
    <xf numFmtId="0" fontId="7" fillId="0" borderId="0" xfId="0" applyFont="1" applyAlignment="1">
      <alignment wrapText="1"/>
    </xf>
    <xf numFmtId="0" fontId="5" fillId="2" borderId="1" xfId="0" applyNumberFormat="1" applyFont="1" applyFill="1" applyBorder="1" applyAlignment="1">
      <alignment horizontal="center"/>
    </xf>
    <xf numFmtId="0" fontId="3" fillId="2" borderId="2" xfId="0" applyNumberFormat="1" applyFont="1" applyFill="1" applyBorder="1" applyAlignment="1">
      <alignment horizontal="center"/>
    </xf>
    <xf numFmtId="0" fontId="5" fillId="2" borderId="3" xfId="0" applyNumberFormat="1" applyFont="1" applyFill="1" applyBorder="1" applyAlignment="1"/>
    <xf numFmtId="0" fontId="5" fillId="2" borderId="3" xfId="0" applyNumberFormat="1" applyFont="1" applyFill="1" applyBorder="1" applyAlignment="1">
      <alignment horizontal="center"/>
    </xf>
    <xf numFmtId="0" fontId="3" fillId="3" borderId="1" xfId="0" applyNumberFormat="1" applyFont="1" applyFill="1" applyBorder="1" applyAlignment="1">
      <alignment horizontal="center"/>
    </xf>
    <xf numFmtId="165" fontId="5" fillId="3" borderId="4" xfId="0" applyNumberFormat="1" applyFont="1" applyFill="1" applyBorder="1" applyAlignment="1">
      <alignment horizontal="center"/>
    </xf>
    <xf numFmtId="0" fontId="5" fillId="3" borderId="1" xfId="0" applyNumberFormat="1" applyFont="1" applyFill="1" applyBorder="1" applyAlignment="1">
      <alignment horizontal="center"/>
    </xf>
    <xf numFmtId="0" fontId="5" fillId="2" borderId="1" xfId="0" applyNumberFormat="1" applyFont="1" applyFill="1" applyBorder="1" applyAlignment="1"/>
    <xf numFmtId="0" fontId="5" fillId="2" borderId="2" xfId="0" applyNumberFormat="1" applyFont="1" applyFill="1" applyBorder="1" applyAlignment="1"/>
    <xf numFmtId="0" fontId="5" fillId="2" borderId="5" xfId="0" applyNumberFormat="1" applyFont="1" applyFill="1" applyBorder="1" applyAlignment="1">
      <alignment horizontal="right"/>
    </xf>
    <xf numFmtId="0" fontId="5" fillId="2" borderId="5" xfId="0" applyNumberFormat="1" applyFont="1" applyFill="1" applyBorder="1" applyAlignment="1"/>
    <xf numFmtId="0" fontId="5" fillId="2" borderId="6" xfId="0" applyNumberFormat="1" applyFont="1" applyFill="1" applyBorder="1" applyAlignment="1"/>
    <xf numFmtId="165" fontId="5" fillId="3" borderId="1" xfId="0" applyNumberFormat="1" applyFont="1" applyFill="1" applyBorder="1" applyAlignment="1">
      <alignment horizontal="center"/>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wrapText="1"/>
    </xf>
    <xf numFmtId="0" fontId="7"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colors>
    <mruColors>
      <color rgb="FF9C0816"/>
      <color rgb="FF7A0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711200</xdr:colOff>
      <xdr:row>8</xdr:row>
      <xdr:rowOff>203200</xdr:rowOff>
    </xdr:from>
    <xdr:to>
      <xdr:col>5</xdr:col>
      <xdr:colOff>1597025</xdr:colOff>
      <xdr:row>33</xdr:row>
      <xdr:rowOff>193675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200" y="2171700"/>
          <a:ext cx="11172825" cy="430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204107</xdr:colOff>
      <xdr:row>9</xdr:row>
      <xdr:rowOff>108857</xdr:rowOff>
    </xdr:from>
    <xdr:to>
      <xdr:col>6</xdr:col>
      <xdr:colOff>1347106</xdr:colOff>
      <xdr:row>30</xdr:row>
      <xdr:rowOff>146957</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07" y="2354036"/>
          <a:ext cx="12654642" cy="432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0331%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0331%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s>
    <sheetDataSet>
      <sheetData sheetId="0">
        <row r="2">
          <cell r="T2">
            <v>0.21690000000000001</v>
          </cell>
          <cell r="U2">
            <v>0.23150000000000001</v>
          </cell>
          <cell r="V2">
            <v>0.24440000000000001</v>
          </cell>
          <cell r="W2">
            <v>0.25519999999999998</v>
          </cell>
          <cell r="X2">
            <v>0.26919999999999999</v>
          </cell>
          <cell r="Y2">
            <v>0.28431113345049502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s>
    <sheetDataSet>
      <sheetData sheetId="0">
        <row r="2">
          <cell r="R2">
            <v>0.42799999999999999</v>
          </cell>
          <cell r="S2">
            <v>0.45789999999999997</v>
          </cell>
          <cell r="T2">
            <v>0.4803</v>
          </cell>
          <cell r="U2">
            <v>0.48909999999999998</v>
          </cell>
          <cell r="V2">
            <v>0.51100000000000001</v>
          </cell>
          <cell r="W2">
            <v>0.51040036664670663</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zoomScale="75" zoomScaleNormal="75" zoomScaleSheetLayoutView="75" workbookViewId="0">
      <selection activeCell="G21" sqref="G21"/>
    </sheetView>
  </sheetViews>
  <sheetFormatPr defaultRowHeight="12.75" x14ac:dyDescent="0.2"/>
  <cols>
    <col min="1" max="1" width="28.7109375" style="3" customWidth="1"/>
    <col min="2" max="2" width="33.42578125" style="3" customWidth="1"/>
    <col min="3" max="6" width="30.7109375" style="3" customWidth="1"/>
    <col min="7" max="7" width="16.140625" style="4" customWidth="1"/>
    <col min="8" max="8" width="16.140625" style="2" customWidth="1"/>
    <col min="9" max="16384" width="9.140625" style="2"/>
  </cols>
  <sheetData>
    <row r="1" spans="1:10" s="18" customFormat="1" ht="57.75" customHeight="1" x14ac:dyDescent="0.2">
      <c r="A1" s="39" t="s">
        <v>3</v>
      </c>
      <c r="B1" s="39"/>
      <c r="C1" s="39"/>
      <c r="D1" s="39"/>
      <c r="E1" s="39"/>
      <c r="F1" s="39"/>
      <c r="G1" s="17"/>
    </row>
    <row r="4" spans="1:10" ht="15.75" x14ac:dyDescent="0.25">
      <c r="A4" s="5" t="s">
        <v>2</v>
      </c>
      <c r="B4" s="5"/>
      <c r="C4" s="5"/>
      <c r="D4" s="5"/>
      <c r="E4" s="5"/>
      <c r="F4" s="5"/>
      <c r="G4" s="6"/>
      <c r="H4" s="7"/>
    </row>
    <row r="5" spans="1:10" ht="15.75" x14ac:dyDescent="0.25">
      <c r="A5" s="5" t="s">
        <v>1</v>
      </c>
      <c r="B5" s="5"/>
      <c r="C5" s="5"/>
      <c r="D5" s="5"/>
      <c r="E5" s="5"/>
      <c r="F5" s="5"/>
      <c r="G5" s="6"/>
      <c r="H5" s="7"/>
    </row>
    <row r="6" spans="1:10" ht="12.75" customHeight="1" x14ac:dyDescent="0.2">
      <c r="A6" s="8"/>
      <c r="B6" s="33" t="s">
        <v>7</v>
      </c>
      <c r="C6" s="34"/>
      <c r="D6" s="35" t="s">
        <v>8</v>
      </c>
      <c r="E6" s="36"/>
      <c r="F6" s="36"/>
      <c r="G6" s="37"/>
    </row>
    <row r="7" spans="1:10" s="9" customFormat="1" ht="12.75" customHeight="1" x14ac:dyDescent="0.2">
      <c r="A7" s="30"/>
      <c r="B7" s="38">
        <v>43190</v>
      </c>
      <c r="C7" s="32">
        <v>2017</v>
      </c>
      <c r="D7" s="32">
        <v>2016</v>
      </c>
      <c r="E7" s="32">
        <v>2015</v>
      </c>
      <c r="F7" s="32">
        <v>2014</v>
      </c>
      <c r="G7" s="32">
        <v>2013</v>
      </c>
      <c r="H7" s="7"/>
    </row>
    <row r="8" spans="1:10" ht="12.75" customHeight="1" x14ac:dyDescent="0.2">
      <c r="A8" s="10" t="s">
        <v>10</v>
      </c>
      <c r="B8" s="11">
        <f>+[1]Charts!Y2</f>
        <v>0.28431113345049502</v>
      </c>
      <c r="C8" s="11">
        <f>+[1]Charts!X2</f>
        <v>0.26919999999999999</v>
      </c>
      <c r="D8" s="11">
        <f>[1]Charts!W2</f>
        <v>0.25519999999999998</v>
      </c>
      <c r="E8" s="11">
        <f>[1]Charts!V2</f>
        <v>0.24440000000000001</v>
      </c>
      <c r="F8" s="11">
        <f>[1]Charts!U2</f>
        <v>0.23150000000000001</v>
      </c>
      <c r="G8" s="11">
        <f>[1]Charts!T2</f>
        <v>0.21690000000000001</v>
      </c>
      <c r="H8" s="7"/>
      <c r="J8" s="12"/>
    </row>
    <row r="9" spans="1:10" ht="27.75" customHeight="1" x14ac:dyDescent="0.2">
      <c r="A9" s="13"/>
      <c r="B9" s="13"/>
      <c r="C9" s="13"/>
      <c r="D9" s="13"/>
      <c r="E9" s="13"/>
      <c r="F9" s="13"/>
      <c r="G9" s="6"/>
      <c r="H9" s="7"/>
    </row>
    <row r="10" spans="1:10" x14ac:dyDescent="0.2">
      <c r="G10" s="6"/>
      <c r="H10" s="7"/>
    </row>
    <row r="11" spans="1:10" x14ac:dyDescent="0.2">
      <c r="A11" s="13"/>
      <c r="B11" s="13"/>
      <c r="C11" s="13"/>
      <c r="D11" s="13"/>
      <c r="E11" s="13"/>
      <c r="F11" s="13"/>
      <c r="G11" s="14"/>
    </row>
    <row r="34" spans="1:8" ht="31.5" customHeight="1" x14ac:dyDescent="0.2"/>
    <row r="35" spans="1:8" ht="112.5" customHeight="1" x14ac:dyDescent="0.2">
      <c r="A35" s="40" t="s">
        <v>4</v>
      </c>
      <c r="B35" s="40"/>
      <c r="C35" s="40"/>
      <c r="D35" s="40"/>
      <c r="E35" s="40"/>
      <c r="F35" s="40"/>
      <c r="G35" s="15"/>
      <c r="H35" s="16"/>
    </row>
    <row r="36" spans="1:8" ht="12.75" customHeight="1" x14ac:dyDescent="0.2">
      <c r="A36" s="39" t="s">
        <v>11</v>
      </c>
      <c r="B36" s="39"/>
      <c r="C36" s="39"/>
      <c r="D36" s="39"/>
      <c r="E36" s="39"/>
      <c r="F36" s="39"/>
      <c r="G36" s="39"/>
    </row>
  </sheetData>
  <mergeCells count="3">
    <mergeCell ref="A1:F1"/>
    <mergeCell ref="A35:F35"/>
    <mergeCell ref="A36:G36"/>
  </mergeCells>
  <phoneticPr fontId="2" type="noConversion"/>
  <pageMargins left="0.83" right="0" top="0.65" bottom="0.52" header="0.5" footer="0.5"/>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view="pageBreakPreview" zoomScale="70" zoomScaleNormal="75" zoomScaleSheetLayoutView="70" workbookViewId="0">
      <selection activeCell="B39" sqref="B39"/>
    </sheetView>
  </sheetViews>
  <sheetFormatPr defaultRowHeight="15.75" x14ac:dyDescent="0.25"/>
  <cols>
    <col min="1" max="6" width="28.7109375" style="19" customWidth="1"/>
    <col min="7" max="7" width="28.7109375" style="20" customWidth="1"/>
    <col min="8" max="9" width="17.7109375" style="20" customWidth="1"/>
    <col min="10" max="16384" width="9.140625" style="22"/>
  </cols>
  <sheetData>
    <row r="1" spans="1:10" s="2" customFormat="1" ht="57.75" customHeight="1" x14ac:dyDescent="0.2">
      <c r="A1" s="39" t="s">
        <v>5</v>
      </c>
      <c r="B1" s="39"/>
      <c r="C1" s="39"/>
      <c r="D1" s="39"/>
      <c r="E1" s="39"/>
      <c r="F1" s="39"/>
      <c r="G1" s="1"/>
    </row>
    <row r="4" spans="1:10" s="2" customFormat="1" x14ac:dyDescent="0.25">
      <c r="A4" s="5" t="s">
        <v>0</v>
      </c>
      <c r="B4" s="5"/>
      <c r="C4" s="5"/>
      <c r="D4" s="5"/>
      <c r="E4" s="5"/>
      <c r="F4" s="5"/>
      <c r="G4" s="6"/>
      <c r="H4" s="7"/>
    </row>
    <row r="5" spans="1:10" s="2" customFormat="1" x14ac:dyDescent="0.25">
      <c r="A5" s="5" t="s">
        <v>1</v>
      </c>
      <c r="B5" s="5"/>
      <c r="C5" s="5"/>
      <c r="D5" s="5"/>
      <c r="E5" s="5"/>
      <c r="F5" s="5"/>
      <c r="G5" s="6"/>
      <c r="H5" s="7"/>
    </row>
    <row r="6" spans="1:10" s="2" customFormat="1" ht="12.75" customHeight="1" x14ac:dyDescent="0.2">
      <c r="A6" s="27"/>
      <c r="B6" s="26" t="s">
        <v>7</v>
      </c>
      <c r="C6" s="28"/>
      <c r="D6" s="29" t="s">
        <v>8</v>
      </c>
      <c r="E6" s="28"/>
      <c r="F6" s="28"/>
      <c r="G6" s="28"/>
    </row>
    <row r="7" spans="1:10" s="9" customFormat="1" ht="12.75" customHeight="1" x14ac:dyDescent="0.2">
      <c r="A7" s="30"/>
      <c r="B7" s="31">
        <v>43190</v>
      </c>
      <c r="C7" s="32">
        <v>2017</v>
      </c>
      <c r="D7" s="32">
        <v>2016</v>
      </c>
      <c r="E7" s="32">
        <v>2015</v>
      </c>
      <c r="F7" s="32">
        <v>2014</v>
      </c>
      <c r="G7" s="32">
        <v>2013</v>
      </c>
      <c r="H7" s="7"/>
    </row>
    <row r="8" spans="1:10" s="2" customFormat="1" ht="12.75" customHeight="1" x14ac:dyDescent="0.2">
      <c r="A8" s="10" t="s">
        <v>9</v>
      </c>
      <c r="B8" s="11">
        <f>[2]Charts!W2</f>
        <v>0.51040036664670663</v>
      </c>
      <c r="C8" s="11">
        <f>[2]Charts!V2</f>
        <v>0.51100000000000001</v>
      </c>
      <c r="D8" s="11">
        <f>[2]Charts!U2</f>
        <v>0.48909999999999998</v>
      </c>
      <c r="E8" s="11">
        <f>[2]Charts!T2</f>
        <v>0.4803</v>
      </c>
      <c r="F8" s="11">
        <f>[2]Charts!S2</f>
        <v>0.45789999999999997</v>
      </c>
      <c r="G8" s="11">
        <f>[2]Charts!R2</f>
        <v>0.42799999999999999</v>
      </c>
      <c r="H8" s="7"/>
      <c r="J8" s="12"/>
    </row>
    <row r="9" spans="1:10" s="2" customFormat="1" x14ac:dyDescent="0.25">
      <c r="A9" s="5"/>
      <c r="B9" s="5"/>
      <c r="C9" s="5"/>
      <c r="D9" s="5"/>
      <c r="E9" s="5"/>
      <c r="F9" s="5"/>
      <c r="G9" s="6"/>
      <c r="H9" s="7"/>
    </row>
    <row r="10" spans="1:10" ht="15.75" customHeight="1" x14ac:dyDescent="0.25">
      <c r="I10" s="21"/>
    </row>
    <row r="11" spans="1:10" ht="15.75" customHeight="1" x14ac:dyDescent="0.25">
      <c r="A11" s="23"/>
      <c r="B11" s="23"/>
      <c r="C11" s="23"/>
      <c r="D11" s="23"/>
      <c r="E11" s="23"/>
      <c r="F11" s="23"/>
      <c r="G11" s="24"/>
      <c r="H11" s="24"/>
      <c r="I11" s="24"/>
    </row>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4" spans="1:9" s="2" customFormat="1" ht="136.5" customHeight="1" x14ac:dyDescent="0.2">
      <c r="A34" s="41" t="s">
        <v>6</v>
      </c>
      <c r="B34" s="41"/>
      <c r="C34" s="41"/>
      <c r="D34" s="41"/>
      <c r="E34" s="41"/>
      <c r="F34" s="41"/>
      <c r="G34" s="15"/>
      <c r="H34" s="16"/>
    </row>
    <row r="35" spans="1:9" ht="15" x14ac:dyDescent="0.2">
      <c r="A35" s="42"/>
      <c r="B35" s="42"/>
      <c r="C35" s="42"/>
      <c r="D35" s="42"/>
      <c r="E35" s="42"/>
      <c r="F35" s="42"/>
      <c r="G35" s="25"/>
      <c r="H35" s="25"/>
      <c r="I35" s="25"/>
    </row>
  </sheetData>
  <mergeCells count="3">
    <mergeCell ref="A1:F1"/>
    <mergeCell ref="A34:F34"/>
    <mergeCell ref="A35:F35"/>
  </mergeCells>
  <phoneticPr fontId="2" type="noConversion"/>
  <pageMargins left="0.82" right="0" top="0.65" bottom="0.52" header="0.5" footer="0.5"/>
  <pageSetup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PPR-Consumer Segment</vt:lpstr>
      <vt:lpstr>PPR - Small Business Segment</vt:lpstr>
      <vt:lpstr>'PPR - Small Business Segment'!Print_Area</vt:lpstr>
    </vt:vector>
  </TitlesOfParts>
  <Company>Capital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jcn907</dc:creator>
  <cp:lastModifiedBy>Shah, Bhole (CONT)</cp:lastModifiedBy>
  <cp:lastPrinted>2018-01-30T09:56:59Z</cp:lastPrinted>
  <dcterms:created xsi:type="dcterms:W3CDTF">2009-10-29T22:48:48Z</dcterms:created>
  <dcterms:modified xsi:type="dcterms:W3CDTF">2018-05-09T13:49:00Z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lassification Level">
    <vt:lpwstr>Personal</vt:lpwstr>
  </property>
  <property fmtid="{D5CDD505-2E9C-101B-9397-08002B2CF9AE}" pid="3" name="thinkcellXlWorkbookDoNotDelete" linkTarget="&lt;?xml version=&quot;1.0&quot; encoding=&quot;UTF-16&quot; standalone=&quot;yes&quot;?&gt;&#10;&lt;root reqver=&quot;17839&quot;&gt;&lt;version val=&quot;21009&quot;/&gt;&lt;CXlWorkbook id=&quot;1&quot;/&gt;&lt;/root&gt;">
    <vt:bool>false</vt:bool>
  </property>
  <property fmtid="{D5CDD505-2E9C-101B-9397-08002B2CF9AE}" pid="4" name="SV_QUERY_LIST_4F35BF76-6C0D-4D9B-82B2-816C12CF3733">
    <vt:lpwstr>empty_477D106A-C0D6-4607-AEBD-E2C9D60EA279</vt:lpwstr>
  </property>
</Properties>
</file>